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3" activeTab="0"/>
  </bookViews>
  <sheets>
    <sheet name="POD" sheetId="1" r:id="rId1"/>
    <sheet name="CC-ONL" sheetId="2" r:id="rId2"/>
  </sheets>
  <definedNames>
    <definedName name="_xlnm._FilterDatabase" localSheetId="0" hidden="1">'POD'!$F$1:$F$2</definedName>
    <definedName name="_xlnm._FilterDatabase" localSheetId="0">'POD'!$F$1:$F$2</definedName>
    <definedName name="_xlnm._FilterDatabase" localSheetId="1">'CC-ONL'!$D$1:$D$2</definedName>
    <definedName name="_xlnm._FilterDatabase_1">'POD'!$F$1:$F$2</definedName>
    <definedName name="_xlnm._FilterDatabase_1_1">'CC-ONL'!$D$1:$D$2</definedName>
  </definedNames>
  <calcPr fullCalcOnLoad="1"/>
</workbook>
</file>

<file path=xl/sharedStrings.xml><?xml version="1.0" encoding="utf-8"?>
<sst xmlns="http://schemas.openxmlformats.org/spreadsheetml/2006/main" count="2233" uniqueCount="748">
  <si>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</si>
  <si>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</si>
  <si>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</si>
  <si>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</si>
  <si>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</si>
  <si>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</si>
  <si>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</si>
  <si>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</si>
  <si>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</si>
  <si>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</si>
  <si>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</si>
  <si>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WEIGHT</t>
  </si>
  <si>
    <t>020</t>
  </si>
  <si>
    <t>THE DEAN</t>
  </si>
  <si>
    <t>TAMIL NADU GOVERNMENT DENTAL COLLEGE AND HOSPITAL</t>
  </si>
  <si>
    <t>CHENNAI</t>
  </si>
  <si>
    <t>600003</t>
  </si>
  <si>
    <t>MAA859863912</t>
  </si>
  <si>
    <t>MAA859863913</t>
  </si>
  <si>
    <t>022</t>
  </si>
  <si>
    <t>THE PRINCIPAL</t>
  </si>
  <si>
    <t>J.K.K. NATARAJAH DENTAL COLLEGE &amp; HOSPITAL</t>
  </si>
  <si>
    <t>KUMARAPALAYAM</t>
  </si>
  <si>
    <t>638183</t>
  </si>
  <si>
    <t>MAA859863914</t>
  </si>
  <si>
    <t>023</t>
  </si>
  <si>
    <t>RAGAS DENTAL COLLEGE &amp; HOSPITAL</t>
  </si>
  <si>
    <t>600119</t>
  </si>
  <si>
    <t>MAA859863915</t>
  </si>
  <si>
    <t>MAA859863916</t>
  </si>
  <si>
    <t>026</t>
  </si>
  <si>
    <t>RAJAS DENTAL COLLEGE AND HOSPITAL</t>
  </si>
  <si>
    <t>TIRUNELVELI DIST</t>
  </si>
  <si>
    <t>627105</t>
  </si>
  <si>
    <t>MAA859863917</t>
  </si>
  <si>
    <t>196</t>
  </si>
  <si>
    <t>K.S.R. INSTIUTE OF DENTAL SCIENCE AND RESEARCH</t>
  </si>
  <si>
    <t>THIRUCHENGODE</t>
  </si>
  <si>
    <t>637209</t>
  </si>
  <si>
    <t>MAA859863918</t>
  </si>
  <si>
    <t>197</t>
  </si>
  <si>
    <t>ADHIPARASAKTHI DENTAL COLLEGE &amp; HOSPITAL</t>
  </si>
  <si>
    <t>MELMARUVATHUR</t>
  </si>
  <si>
    <t>603319</t>
  </si>
  <si>
    <t>MAA859863919</t>
  </si>
  <si>
    <t>203</t>
  </si>
  <si>
    <t>SREE MOOKAMBIKA INSTITUTE OF DENTAL SCIENCES</t>
  </si>
  <si>
    <t>KULASEKARAM</t>
  </si>
  <si>
    <t>629161</t>
  </si>
  <si>
    <t>MAA859863920</t>
  </si>
  <si>
    <t>204</t>
  </si>
  <si>
    <t>SRI RAMAKRISHNA DENTAL COLLEGE &amp; HOSPITAL</t>
  </si>
  <si>
    <t>COIMBATORE</t>
  </si>
  <si>
    <t>641006</t>
  </si>
  <si>
    <t>MAA859863921</t>
  </si>
  <si>
    <t>265</t>
  </si>
  <si>
    <t>VIVEKANANDHA DENTAL COLLEGE FOR WOMEN</t>
  </si>
  <si>
    <t>NAMAKKAL DISTRICT</t>
  </si>
  <si>
    <t>637205</t>
  </si>
  <si>
    <t>MAA859863922</t>
  </si>
  <si>
    <t>266</t>
  </si>
  <si>
    <t>C.S.I. COLLEGE OF DENTAL SCIENCES &amp; RESEARCH</t>
  </si>
  <si>
    <t>MADURAI</t>
  </si>
  <si>
    <t>625001</t>
  </si>
  <si>
    <t>MAA859863923</t>
  </si>
  <si>
    <t>267</t>
  </si>
  <si>
    <t>CHETTINAD DENTAL COLLEGE &amp; RESEARCH INSTITUTE</t>
  </si>
  <si>
    <t>603103</t>
  </si>
  <si>
    <t>MAA859863924</t>
  </si>
  <si>
    <t>268</t>
  </si>
  <si>
    <t>MADHA DENTAL COLLEGE &amp; HOSPITAL</t>
  </si>
  <si>
    <t>600069</t>
  </si>
  <si>
    <t>MAA859863925</t>
  </si>
  <si>
    <t>269</t>
  </si>
  <si>
    <t>BEST DENTAL SCIENCE COLLEGE</t>
  </si>
  <si>
    <t>625104</t>
  </si>
  <si>
    <t>MAA859863926</t>
  </si>
  <si>
    <t>270</t>
  </si>
  <si>
    <t>SRI VENKATESWARA DENTAL COLLEGE &amp; HOSPITAL</t>
  </si>
  <si>
    <t>CHENGALPET TK KANCHIPURAM</t>
  </si>
  <si>
    <t>MAA859863927</t>
  </si>
  <si>
    <t>272</t>
  </si>
  <si>
    <t>KARPAGA VINAYAKA INSTITUTE OF DENTAL SCIENCES</t>
  </si>
  <si>
    <t>KANCHEEPURAM DISTRICT</t>
  </si>
  <si>
    <t>603308</t>
  </si>
  <si>
    <t>MAA859863928</t>
  </si>
  <si>
    <t>273</t>
  </si>
  <si>
    <t>TAGORE DENTAL COLLEGE &amp; HOSPITAL</t>
  </si>
  <si>
    <t>600048</t>
  </si>
  <si>
    <t>MAA859863929</t>
  </si>
  <si>
    <t>274</t>
  </si>
  <si>
    <t>R V S DENTAL COLLEGE AND HOSPITAL</t>
  </si>
  <si>
    <t>641402</t>
  </si>
  <si>
    <t>MAA859863930</t>
  </si>
  <si>
    <t>949</t>
  </si>
  <si>
    <t>The Dean</t>
  </si>
  <si>
    <t>Government Dental College and Hospital,</t>
  </si>
  <si>
    <t>Cuddalore</t>
  </si>
  <si>
    <t>608002</t>
  </si>
  <si>
    <t>MAA859863931</t>
  </si>
  <si>
    <t>MAA859863932</t>
  </si>
  <si>
    <t>MAA859863933</t>
  </si>
  <si>
    <t>MAA859863934</t>
  </si>
  <si>
    <t>MAA859863935</t>
  </si>
  <si>
    <t>MAA859863936</t>
  </si>
  <si>
    <t>MAA859863937</t>
  </si>
  <si>
    <t>MAA859863938</t>
  </si>
  <si>
    <t>MAA859863939</t>
  </si>
  <si>
    <t>MAA859863940</t>
  </si>
  <si>
    <t>MAA859863941</t>
  </si>
  <si>
    <t>MAA859863942</t>
  </si>
  <si>
    <t>MAA859863943</t>
  </si>
  <si>
    <t>MAA859863944</t>
  </si>
  <si>
    <t>MAA859863945</t>
  </si>
  <si>
    <t>MAA859863946</t>
  </si>
  <si>
    <t>MAA859863947</t>
  </si>
  <si>
    <t>MAA859863948</t>
  </si>
  <si>
    <t>MAA859863949</t>
  </si>
  <si>
    <t>000</t>
  </si>
  <si>
    <t>THE CONTROLLER OF EXAMINATIONS</t>
  </si>
  <si>
    <t>THE TAMIL NADU Dr. M.G.R. MEDICAL UNIVERSITY</t>
  </si>
  <si>
    <t>600032</t>
  </si>
  <si>
    <t>MAA859864112</t>
  </si>
  <si>
    <t>001</t>
  </si>
  <si>
    <t>MADRAS MEDICAL COLLEGE</t>
  </si>
  <si>
    <t>MAA859864113</t>
  </si>
  <si>
    <t>MAA859864114</t>
  </si>
  <si>
    <t>MAA859864115</t>
  </si>
  <si>
    <t>MAA859864116</t>
  </si>
  <si>
    <t>MAA859864117</t>
  </si>
  <si>
    <t>MAA859864118</t>
  </si>
  <si>
    <t>MAA859864119</t>
  </si>
  <si>
    <t>MAA859864120</t>
  </si>
  <si>
    <t>MAA859864121</t>
  </si>
  <si>
    <t>MAA859864122</t>
  </si>
  <si>
    <t>MAA859864123</t>
  </si>
  <si>
    <t>MAA859864124</t>
  </si>
  <si>
    <t>MAA859864125</t>
  </si>
  <si>
    <t>MAA859864126</t>
  </si>
  <si>
    <t>MAA859864127</t>
  </si>
  <si>
    <t>MAA859864128</t>
  </si>
  <si>
    <t>MAA859864129</t>
  </si>
  <si>
    <t>MAA859864130</t>
  </si>
  <si>
    <t>MAA859864131</t>
  </si>
  <si>
    <t>MAA859864132</t>
  </si>
  <si>
    <t>MAA859864133</t>
  </si>
  <si>
    <t>MAA859864134</t>
  </si>
  <si>
    <t>002</t>
  </si>
  <si>
    <t>STANLEY MEDICAL COLLEGE &amp; HOSPITAL</t>
  </si>
  <si>
    <t>600001</t>
  </si>
  <si>
    <t>MAA859864135</t>
  </si>
  <si>
    <t>MAA859864136</t>
  </si>
  <si>
    <t>MAA859864137</t>
  </si>
  <si>
    <t>MAA859864138</t>
  </si>
  <si>
    <t>MAA859864139</t>
  </si>
  <si>
    <t>MAA859864140</t>
  </si>
  <si>
    <t>MAA859864141</t>
  </si>
  <si>
    <t>MAA859864142</t>
  </si>
  <si>
    <t>003</t>
  </si>
  <si>
    <t>MADURAI MEDICAL COLLEGE</t>
  </si>
  <si>
    <t>625020</t>
  </si>
  <si>
    <t>MAA859864143</t>
  </si>
  <si>
    <t>MAA859864144</t>
  </si>
  <si>
    <t>MAA859864145</t>
  </si>
  <si>
    <t>MAA859864146</t>
  </si>
  <si>
    <t>MAA859864147</t>
  </si>
  <si>
    <t>MAA859864148</t>
  </si>
  <si>
    <t>MAA859864149</t>
  </si>
  <si>
    <t>MAA859864150</t>
  </si>
  <si>
    <t>004</t>
  </si>
  <si>
    <t>KILPAUK MEDICAL COLLEGE &amp; HOSPITAL</t>
  </si>
  <si>
    <t>600010</t>
  </si>
  <si>
    <t>MAA859864151</t>
  </si>
  <si>
    <t>MAA859864152</t>
  </si>
  <si>
    <t>MAA859864153</t>
  </si>
  <si>
    <t>MAA859864154</t>
  </si>
  <si>
    <t>MAA859864155</t>
  </si>
  <si>
    <t>MAA859864156</t>
  </si>
  <si>
    <t>005</t>
  </si>
  <si>
    <t>THANJAVUR MEDICAL COLLEGE</t>
  </si>
  <si>
    <t>THANJAVUR</t>
  </si>
  <si>
    <t>613004</t>
  </si>
  <si>
    <t>MAA859864157</t>
  </si>
  <si>
    <t>MAA859864158</t>
  </si>
  <si>
    <t>MAA859864159</t>
  </si>
  <si>
    <t>MAA859864160</t>
  </si>
  <si>
    <t>006</t>
  </si>
  <si>
    <t>CHENGALPATTU MEDICAL COLLEGE</t>
  </si>
  <si>
    <t>CHENGALPATTU</t>
  </si>
  <si>
    <t>603001</t>
  </si>
  <si>
    <t>MAA859864161</t>
  </si>
  <si>
    <t>MAA859864162</t>
  </si>
  <si>
    <t>MAA859864163</t>
  </si>
  <si>
    <t>MAA859864164</t>
  </si>
  <si>
    <t>007</t>
  </si>
  <si>
    <t>COIMBATORE MEDICAL COLLEGE</t>
  </si>
  <si>
    <t>641014</t>
  </si>
  <si>
    <t>MAA859864165</t>
  </si>
  <si>
    <t>MAA859864166</t>
  </si>
  <si>
    <t>MAA859864167</t>
  </si>
  <si>
    <t>MAA859864168</t>
  </si>
  <si>
    <t>MAA859864169</t>
  </si>
  <si>
    <t>008</t>
  </si>
  <si>
    <t>TIRUNELVELI MEDICAL COLLEGE</t>
  </si>
  <si>
    <t>TIRUNELVELI</t>
  </si>
  <si>
    <t>627011</t>
  </si>
  <si>
    <t>MAA859864170</t>
  </si>
  <si>
    <t>MAA859864171</t>
  </si>
  <si>
    <t>MAA859864172</t>
  </si>
  <si>
    <t>MAA859864173</t>
  </si>
  <si>
    <t>MAA859864174</t>
  </si>
  <si>
    <t>MAA859864175</t>
  </si>
  <si>
    <t>010</t>
  </si>
  <si>
    <t>GOVERNMENT MOHAN KUMARAMANGALAM MEDICAL COLLEGE</t>
  </si>
  <si>
    <t>SALEM</t>
  </si>
  <si>
    <t>636030</t>
  </si>
  <si>
    <t>MAA859864176</t>
  </si>
  <si>
    <t>MAA859864177</t>
  </si>
  <si>
    <t>MAA859864178</t>
  </si>
  <si>
    <t>MAA859864179</t>
  </si>
  <si>
    <t>011</t>
  </si>
  <si>
    <t>CHRISTIAN MEDICAL COLLEGE</t>
  </si>
  <si>
    <t>VELLORE</t>
  </si>
  <si>
    <t>632002</t>
  </si>
  <si>
    <t>MAA859864180</t>
  </si>
  <si>
    <t>MAA859864181</t>
  </si>
  <si>
    <t>MAA859864182</t>
  </si>
  <si>
    <t>MAA859864183</t>
  </si>
  <si>
    <t>MAA859864184</t>
  </si>
  <si>
    <t>MAA859864185</t>
  </si>
  <si>
    <t>MAA859864186</t>
  </si>
  <si>
    <t>MAA859864187</t>
  </si>
  <si>
    <t>012</t>
  </si>
  <si>
    <t>P.S.G. INSTITUTE OF MEDICAL SCIENCES &amp; RESEARCH</t>
  </si>
  <si>
    <t>641004</t>
  </si>
  <si>
    <t>MAA859864188</t>
  </si>
  <si>
    <t>MAA859864189</t>
  </si>
  <si>
    <t>MAA859864190</t>
  </si>
  <si>
    <t>039</t>
  </si>
  <si>
    <t>CANCER INSTITUTE (W I A)</t>
  </si>
  <si>
    <t>600020</t>
  </si>
  <si>
    <t>MAA859864191</t>
  </si>
  <si>
    <t>041</t>
  </si>
  <si>
    <t>THE DIRECTOR</t>
  </si>
  <si>
    <t>INSTITUTE OF OPHTHALMOLOGY, JOSEPH EYE HOSPITAL</t>
  </si>
  <si>
    <t>TIRUCHIRAPALLI</t>
  </si>
  <si>
    <t>620001</t>
  </si>
  <si>
    <t>MAA859864192</t>
  </si>
  <si>
    <t>043</t>
  </si>
  <si>
    <t>ARAVIND EYE HOSPITAL</t>
  </si>
  <si>
    <t>MAA859864193</t>
  </si>
  <si>
    <t>044</t>
  </si>
  <si>
    <t>THE DIRECTOR,</t>
  </si>
  <si>
    <t>SANKARA NETHRALAYA MEDICAL RESEARCH FOUNDATION</t>
  </si>
  <si>
    <t>600006</t>
  </si>
  <si>
    <t>MAA859864194</t>
  </si>
  <si>
    <t>087</t>
  </si>
  <si>
    <t>KANYAKUMARI GOVT MEDICAL COLLEGE</t>
  </si>
  <si>
    <t>KANYAKUMARI DT</t>
  </si>
  <si>
    <t>629201</t>
  </si>
  <si>
    <t>MAA859864195</t>
  </si>
  <si>
    <t>MAA859864196</t>
  </si>
  <si>
    <t>134</t>
  </si>
  <si>
    <t>K.A.P. VISWANATHAN GOVERNMENT MEDICAL COLLEGE</t>
  </si>
  <si>
    <t>MAA859864197</t>
  </si>
  <si>
    <t>MAA859864198</t>
  </si>
  <si>
    <t>MAA859864199</t>
  </si>
  <si>
    <t>MAA859864200</t>
  </si>
  <si>
    <t>160</t>
  </si>
  <si>
    <t>THOOTHUKKUDI GOVERNMENT MEDICAL COLLEGE</t>
  </si>
  <si>
    <t>THOOTHUKKUDI</t>
  </si>
  <si>
    <t>628001</t>
  </si>
  <si>
    <t>MAA859864201</t>
  </si>
  <si>
    <t>MAA859864202</t>
  </si>
  <si>
    <t>221</t>
  </si>
  <si>
    <t>VELLORE GOVERNMENT MEDICAL COLLEGE</t>
  </si>
  <si>
    <t>11</t>
  </si>
  <si>
    <t>MAA859864203</t>
  </si>
  <si>
    <t>MAA859864204</t>
  </si>
  <si>
    <t>240</t>
  </si>
  <si>
    <t>THENI GOVERNMENT MEDICAL COLLEGE</t>
  </si>
  <si>
    <t>THENI</t>
  </si>
  <si>
    <t>625531</t>
  </si>
  <si>
    <t>MAA859864205</t>
  </si>
  <si>
    <t>MAA859864206</t>
  </si>
  <si>
    <t>242</t>
  </si>
  <si>
    <t>THE PRINCIPAL,</t>
  </si>
  <si>
    <t>SREE MOOKAMBIKA INSTITUTE OF MEDICAL SCIENCES</t>
  </si>
  <si>
    <t>KANYAKUMARI DT.</t>
  </si>
  <si>
    <t>MAA859864207</t>
  </si>
  <si>
    <t>MAA859864208</t>
  </si>
  <si>
    <t>243</t>
  </si>
  <si>
    <t>MELMARUVATHUR ADHIPARASAKTHI INSTITUTE OF MEDICAL SCIENCES AND RESEARCH</t>
  </si>
  <si>
    <t>KANCHEEPURAM DT</t>
  </si>
  <si>
    <t>MAA859864209</t>
  </si>
  <si>
    <t>MAA859864210</t>
  </si>
  <si>
    <t>244</t>
  </si>
  <si>
    <t>GOVERNMENT DHARMAPURI MEDICAL COLLEGE,</t>
  </si>
  <si>
    <t>DHARMAPURI</t>
  </si>
  <si>
    <t>636701</t>
  </si>
  <si>
    <t>MAA859864211</t>
  </si>
  <si>
    <t>MAA859864212</t>
  </si>
  <si>
    <t>246</t>
  </si>
  <si>
    <t>Trichy SRM Medical College Hospital and Research Centre</t>
  </si>
  <si>
    <t>TRICHY</t>
  </si>
  <si>
    <t>621105</t>
  </si>
  <si>
    <t>MAA859864213</t>
  </si>
  <si>
    <t>MAA859864214</t>
  </si>
  <si>
    <t>336</t>
  </si>
  <si>
    <t>KARPAGA VINAYAGA INSTITUTE OF MEDICAL SCIENCES AND RESEARCH CENTRE</t>
  </si>
  <si>
    <t>KANCHIPURAM DIST</t>
  </si>
  <si>
    <t>MAA859864215</t>
  </si>
  <si>
    <t>MAA859864216</t>
  </si>
  <si>
    <t>349</t>
  </si>
  <si>
    <t>SRI MUTHUKUMARAN MEDICAL COLLEGE HOSPITAL &amp; RESEARCH INSTITUTE</t>
  </si>
  <si>
    <t>MAA859864217</t>
  </si>
  <si>
    <t>351</t>
  </si>
  <si>
    <t>TAGORE MEDICAL COLLEGE &amp; HOSPITAL</t>
  </si>
  <si>
    <t>MAA859864218</t>
  </si>
  <si>
    <t>399</t>
  </si>
  <si>
    <t>GOVERNMENT VILLUPURAM MEDICAL COLLEGE &amp; HOSPITAL</t>
  </si>
  <si>
    <t>VILLUPURAM</t>
  </si>
  <si>
    <t>605601</t>
  </si>
  <si>
    <t>MAA859864219</t>
  </si>
  <si>
    <t>MAA859864220</t>
  </si>
  <si>
    <t>400</t>
  </si>
  <si>
    <t>GOVERNMENT TIRUVARUR MEDICAL COLLEGE &amp; HOSPITAL</t>
  </si>
  <si>
    <t>TIRUVARUR</t>
  </si>
  <si>
    <t>610004</t>
  </si>
  <si>
    <t>MAA859864221</t>
  </si>
  <si>
    <t>MAA859864222</t>
  </si>
  <si>
    <t>455</t>
  </si>
  <si>
    <t>DHANALAKSHMI SRINIVASAN MEDICAL COLLEGE AND HOSPITAL</t>
  </si>
  <si>
    <t>PERAMBALUR DT</t>
  </si>
  <si>
    <t>621113</t>
  </si>
  <si>
    <t>MAA859864223</t>
  </si>
  <si>
    <t>MAA859864224</t>
  </si>
  <si>
    <t>MAA859864225</t>
  </si>
  <si>
    <t>495</t>
  </si>
  <si>
    <t>ESI-PGIMSR</t>
  </si>
  <si>
    <t>600078</t>
  </si>
  <si>
    <t>MAA859864226</t>
  </si>
  <si>
    <t>536</t>
  </si>
  <si>
    <t xml:space="preserve"> KARPAGAM FACULTY OF MEDICAL SCIENCES &amp; RESEARCH</t>
  </si>
  <si>
    <t>641032</t>
  </si>
  <si>
    <t>MAA859864227</t>
  </si>
  <si>
    <t>598</t>
  </si>
  <si>
    <t>VELAMMAL MEDICAL HOSPITAL AND RESEARCH INSTITUTE,</t>
  </si>
  <si>
    <t>625009</t>
  </si>
  <si>
    <t>MAA859864228</t>
  </si>
  <si>
    <t>MAA859864229</t>
  </si>
  <si>
    <t>MAA859864230</t>
  </si>
  <si>
    <t>MAA859864231</t>
  </si>
  <si>
    <t>MAA859864232</t>
  </si>
  <si>
    <t>MAA859864233</t>
  </si>
  <si>
    <t>MAA859864234</t>
  </si>
  <si>
    <t>MAA859864235</t>
  </si>
  <si>
    <t>MAA859864236</t>
  </si>
  <si>
    <t>MAA859864237</t>
  </si>
  <si>
    <t>MAA859864238</t>
  </si>
  <si>
    <t>MAA859864239</t>
  </si>
  <si>
    <t>MAA859864240</t>
  </si>
  <si>
    <t>MAA859864241</t>
  </si>
  <si>
    <t>MAA859864242</t>
  </si>
  <si>
    <t>MAA859864243</t>
  </si>
  <si>
    <t>MAA859864244</t>
  </si>
  <si>
    <t>MAA859864245</t>
  </si>
  <si>
    <t>MAA859864246</t>
  </si>
  <si>
    <t>MAA859864247</t>
  </si>
  <si>
    <t>MAA859864248</t>
  </si>
  <si>
    <t>MAA859864249</t>
  </si>
  <si>
    <t>MAA859864250</t>
  </si>
  <si>
    <t>MAA859864251</t>
  </si>
  <si>
    <t>MAA859864252</t>
  </si>
  <si>
    <t>MAA859864253</t>
  </si>
  <si>
    <t>MAA859864254</t>
  </si>
  <si>
    <t>MAA859864255</t>
  </si>
  <si>
    <t>MAA859864256</t>
  </si>
  <si>
    <t>MAA859864257</t>
  </si>
  <si>
    <t>MAA859864258</t>
  </si>
  <si>
    <t>MAA859864259</t>
  </si>
  <si>
    <t>MAA859864260</t>
  </si>
  <si>
    <t>MAA859864261</t>
  </si>
  <si>
    <t>MAA859864262</t>
  </si>
  <si>
    <t>MAA859864263</t>
  </si>
  <si>
    <t>MAA859864264</t>
  </si>
  <si>
    <t>MAA859864265</t>
  </si>
  <si>
    <t>MAA859864266</t>
  </si>
  <si>
    <t>MAA859864267</t>
  </si>
  <si>
    <t>MAA859864268</t>
  </si>
  <si>
    <t>MAA859864269</t>
  </si>
  <si>
    <t>MAA859864270</t>
  </si>
  <si>
    <t>MAA859864271</t>
  </si>
  <si>
    <t>MAA859864272</t>
  </si>
  <si>
    <t>MAA859864273</t>
  </si>
  <si>
    <t>MAA859864274</t>
  </si>
  <si>
    <t>MAA859864275</t>
  </si>
  <si>
    <t>MAA859864276</t>
  </si>
  <si>
    <t>MAA859864277</t>
  </si>
  <si>
    <t>MAA859864278</t>
  </si>
  <si>
    <t>MAA859864279</t>
  </si>
  <si>
    <t>MAA859864280</t>
  </si>
  <si>
    <t>MAA859864281</t>
  </si>
  <si>
    <t>MAA859864282</t>
  </si>
  <si>
    <t>MAA859864283</t>
  </si>
  <si>
    <t>Inst</t>
  </si>
  <si>
    <t>tott</t>
  </si>
  <si>
    <t>INO</t>
  </si>
  <si>
    <t>IADD1</t>
  </si>
  <si>
    <t>IADD2</t>
  </si>
  <si>
    <t>IADD3</t>
  </si>
  <si>
    <t>DISTANCE</t>
  </si>
  <si>
    <t>CC-39</t>
  </si>
  <si>
    <t>OPP. FORT RAILWAY STATION</t>
  </si>
  <si>
    <t>MAA</t>
  </si>
  <si>
    <t>MAA859863950</t>
  </si>
  <si>
    <t>CC-40</t>
  </si>
  <si>
    <t>SALEM MAIN ROAD</t>
  </si>
  <si>
    <t>EDQ</t>
  </si>
  <si>
    <t>MAA859863951</t>
  </si>
  <si>
    <t>CC-41</t>
  </si>
  <si>
    <t>2/102, EAST COAST ROAD</t>
  </si>
  <si>
    <t>UTHANDI</t>
  </si>
  <si>
    <t>MAA859863952</t>
  </si>
  <si>
    <t>CC-42</t>
  </si>
  <si>
    <t>THIRURAJAPURAM</t>
  </si>
  <si>
    <t>KAVALKINARU JUNCTION</t>
  </si>
  <si>
    <t>VLI</t>
  </si>
  <si>
    <t>MAA859863953</t>
  </si>
  <si>
    <t>CC-43</t>
  </si>
  <si>
    <t>K.S.R KALVI NAGAR</t>
  </si>
  <si>
    <t>THOKKAVADI(P.O)(NEAR ERODE)</t>
  </si>
  <si>
    <t>TCG</t>
  </si>
  <si>
    <t>MAA859863954</t>
  </si>
  <si>
    <t>CC-44</t>
  </si>
  <si>
    <t>KANCHEEPURAM</t>
  </si>
  <si>
    <t>603 319</t>
  </si>
  <si>
    <t>TNM</t>
  </si>
  <si>
    <t>MAA859863955</t>
  </si>
  <si>
    <t>CC-45</t>
  </si>
  <si>
    <t>V.P.M. HOSPITAL COMPLEX</t>
  </si>
  <si>
    <t>PADANILAM,</t>
  </si>
  <si>
    <t>KANYAKUMARI DISTRICT</t>
  </si>
  <si>
    <t>KSM</t>
  </si>
  <si>
    <t>MAA859863956</t>
  </si>
  <si>
    <t>CC-46</t>
  </si>
  <si>
    <t>S.N.R. COLLEGE ROAD</t>
  </si>
  <si>
    <t>CJB</t>
  </si>
  <si>
    <t>MAA859863957</t>
  </si>
  <si>
    <t>CC-47</t>
  </si>
  <si>
    <t>ELAYAMPALAYAM</t>
  </si>
  <si>
    <t>TIRUCHENGODU</t>
  </si>
  <si>
    <t>MAA859863958</t>
  </si>
  <si>
    <t>CC-48</t>
  </si>
  <si>
    <t>No 129 EAST VELI STREET</t>
  </si>
  <si>
    <t>IXM</t>
  </si>
  <si>
    <t>MAA859863959</t>
  </si>
  <si>
    <t>CC-49</t>
  </si>
  <si>
    <t>RAJIV GANDHI ROAD,</t>
  </si>
  <si>
    <t>(OLD MAHABALIPURAM)PADUR VILLA</t>
  </si>
  <si>
    <t>MAA859863960</t>
  </si>
  <si>
    <t>CC-50</t>
  </si>
  <si>
    <t>MADHA NAGAR, SOMANGALAM ROAD</t>
  </si>
  <si>
    <t>KUNRATHUR</t>
  </si>
  <si>
    <t>MAA859863961</t>
  </si>
  <si>
    <t>CC-51</t>
  </si>
  <si>
    <t>No 69/1-A MELUR ROAD</t>
  </si>
  <si>
    <t>KODIKULAM</t>
  </si>
  <si>
    <t>MAA859863962</t>
  </si>
  <si>
    <t>CC-52</t>
  </si>
  <si>
    <t>THALAMBUR</t>
  </si>
  <si>
    <t>OFF OLD MAHABALIPURAM RD</t>
  </si>
  <si>
    <t>IT WAY NEAR NAVALUR</t>
  </si>
  <si>
    <t>MAA859863963</t>
  </si>
  <si>
    <t>CC-53</t>
  </si>
  <si>
    <t>GST ROAD</t>
  </si>
  <si>
    <t>CHINNA KOLAMBAKKAM</t>
  </si>
  <si>
    <t>MADURANTHAKAM TK</t>
  </si>
  <si>
    <t>CGL</t>
  </si>
  <si>
    <t>MAA859863964</t>
  </si>
  <si>
    <t>CC-54</t>
  </si>
  <si>
    <t>RATHINAMANGALAM VILLAGE</t>
  </si>
  <si>
    <t>VANDALUR POST</t>
  </si>
  <si>
    <t>MAA859863965</t>
  </si>
  <si>
    <t>CC-55</t>
  </si>
  <si>
    <t>KUMARAN KOTTAM CAMPUS</t>
  </si>
  <si>
    <t>TRICHY ROAD</t>
  </si>
  <si>
    <t>KANNAMPALAYAM</t>
  </si>
  <si>
    <t>MAA859863966</t>
  </si>
  <si>
    <t>CC-56</t>
  </si>
  <si>
    <t>Annamalai Nagar, Chidambaram TK</t>
  </si>
  <si>
    <t>CUD</t>
  </si>
  <si>
    <t>MAA859863967</t>
  </si>
  <si>
    <t>CC-373</t>
  </si>
  <si>
    <t>MAA859864284</t>
  </si>
  <si>
    <t>CC-374</t>
  </si>
  <si>
    <t>MAA859864285</t>
  </si>
  <si>
    <t>CC-375</t>
  </si>
  <si>
    <t>MAA859864286</t>
  </si>
  <si>
    <t>CC-376</t>
  </si>
  <si>
    <t>KILPAUK</t>
  </si>
  <si>
    <t>MAA859864287</t>
  </si>
  <si>
    <t>CC-377</t>
  </si>
  <si>
    <t>TNJ</t>
  </si>
  <si>
    <t>MAA859864288</t>
  </si>
  <si>
    <t>CC-378</t>
  </si>
  <si>
    <t>CGX</t>
  </si>
  <si>
    <t>MAA859864289</t>
  </si>
  <si>
    <t>CC-379</t>
  </si>
  <si>
    <t>MAA859864290</t>
  </si>
  <si>
    <t>CC-380</t>
  </si>
  <si>
    <t>TVL</t>
  </si>
  <si>
    <t>MAA859864291</t>
  </si>
  <si>
    <t>CC-381</t>
  </si>
  <si>
    <t>SLM</t>
  </si>
  <si>
    <t>MAA859864292</t>
  </si>
  <si>
    <t>CC-382</t>
  </si>
  <si>
    <t>BAGAYAM THORAPADI - POST,</t>
  </si>
  <si>
    <t>VLR</t>
  </si>
  <si>
    <t>MAA859864293</t>
  </si>
  <si>
    <t>CC-383</t>
  </si>
  <si>
    <t>P B NO 1674 AVANASHI ROAD</t>
  </si>
  <si>
    <t>PEELAMEDU</t>
  </si>
  <si>
    <t>MAA859864294</t>
  </si>
  <si>
    <t>CC-384</t>
  </si>
  <si>
    <t>013</t>
  </si>
  <si>
    <t>I.R.T. PERUNDURAI MEDICAL COLLEGE</t>
  </si>
  <si>
    <t>PERUNDURAI SANATORIUM</t>
  </si>
  <si>
    <t>ERODE DT</t>
  </si>
  <si>
    <t>638053</t>
  </si>
  <si>
    <t>MAA859864295</t>
  </si>
  <si>
    <t>CC-385</t>
  </si>
  <si>
    <t>ASARIPALLAM</t>
  </si>
  <si>
    <t>NGL</t>
  </si>
  <si>
    <t>MAA859864296</t>
  </si>
  <si>
    <t>CC-386</t>
  </si>
  <si>
    <t>TRZ</t>
  </si>
  <si>
    <t>MAA859864297</t>
  </si>
  <si>
    <t>CC-387</t>
  </si>
  <si>
    <t>TUT</t>
  </si>
  <si>
    <t>MAA859864298</t>
  </si>
  <si>
    <t>CC-388</t>
  </si>
  <si>
    <t>MAA859864299</t>
  </si>
  <si>
    <t>CC-389</t>
  </si>
  <si>
    <t>TEN</t>
  </si>
  <si>
    <t>MAA859864300</t>
  </si>
  <si>
    <t>CC-390</t>
  </si>
  <si>
    <t>PADANILAM</t>
  </si>
  <si>
    <t>MAA859864301</t>
  </si>
  <si>
    <t>CC-391</t>
  </si>
  <si>
    <t>MAA859864302</t>
  </si>
  <si>
    <t>CC-392</t>
  </si>
  <si>
    <t>DPI</t>
  </si>
  <si>
    <t>MAA859864303</t>
  </si>
  <si>
    <t>CC-393</t>
  </si>
  <si>
    <t>IRUNGALUR</t>
  </si>
  <si>
    <t>MANNACHANALUR TALUK,</t>
  </si>
  <si>
    <t>MAA859864304</t>
  </si>
  <si>
    <t>CC-394</t>
  </si>
  <si>
    <t>GST ROAD, CHINNA KULEMBAKKAM</t>
  </si>
  <si>
    <t>PALAYANOOR (P.O.)</t>
  </si>
  <si>
    <t>MADHURANTHAGAM TK</t>
  </si>
  <si>
    <t>MAA859864305</t>
  </si>
  <si>
    <t>CC-395</t>
  </si>
  <si>
    <t>CHIKARAYAPURAM, NEAR MANGADU</t>
  </si>
  <si>
    <t>MAA859864306</t>
  </si>
  <si>
    <t>CC-396</t>
  </si>
  <si>
    <t>RATHINAMANGALAM</t>
  </si>
  <si>
    <t>MAA859864307</t>
  </si>
  <si>
    <t>CC-397</t>
  </si>
  <si>
    <t>MUNDIYAPAKKAM VILLAGE</t>
  </si>
  <si>
    <t>VPM</t>
  </si>
  <si>
    <t>MAA859864308</t>
  </si>
  <si>
    <t>CC-398</t>
  </si>
  <si>
    <t>MASTER PLAN COMPLEX</t>
  </si>
  <si>
    <t>VILAMAL VILLAGE</t>
  </si>
  <si>
    <t>TVR</t>
  </si>
  <si>
    <t>MAA859864309</t>
  </si>
  <si>
    <t>CC-399</t>
  </si>
  <si>
    <t>SIRUVACHUR</t>
  </si>
  <si>
    <t>MAA859864310</t>
  </si>
  <si>
    <t>CC-400</t>
  </si>
  <si>
    <t>464</t>
  </si>
  <si>
    <t>MADHA MEDICAL COLLEGE &amp; HOSPITAL</t>
  </si>
  <si>
    <t>KUNDRATHUR</t>
  </si>
  <si>
    <t>600122</t>
  </si>
  <si>
    <t>MAA859864311</t>
  </si>
  <si>
    <t>CC-401</t>
  </si>
  <si>
    <t>491</t>
  </si>
  <si>
    <t>ANNAPOORANA MEDICAL COLLEGE &amp; HOSPITAL</t>
  </si>
  <si>
    <t>SANKARI MAIN ROAD(NH-47)</t>
  </si>
  <si>
    <t>VEERAPANDI UNION</t>
  </si>
  <si>
    <t>636308</t>
  </si>
  <si>
    <t>MAA859864312</t>
  </si>
  <si>
    <t>CC-402</t>
  </si>
  <si>
    <t>K.K. NAGAR</t>
  </si>
  <si>
    <t>MAA859864313</t>
  </si>
  <si>
    <t>CC-403</t>
  </si>
  <si>
    <t>OTHAKAL MANDAPAM (P.O.)</t>
  </si>
  <si>
    <t>MAA859864314</t>
  </si>
  <si>
    <t>CC-404</t>
  </si>
  <si>
    <t>572</t>
  </si>
  <si>
    <t>GOVERNMENT SIVAGANGAI MEDICAL COLLEGE &amp; HOSPITAL</t>
  </si>
  <si>
    <t>SIVAGANGAI</t>
  </si>
  <si>
    <t>630561</t>
  </si>
  <si>
    <t>SVG</t>
  </si>
  <si>
    <t>MAA859864315</t>
  </si>
  <si>
    <t>CC-405</t>
  </si>
  <si>
    <t>VELAMMAL VILLAGE,</t>
  </si>
  <si>
    <t>CHINTHAMANI TOLGATE,</t>
  </si>
  <si>
    <t>MAA859864316</t>
  </si>
  <si>
    <t>CC-406</t>
  </si>
  <si>
    <t>603</t>
  </si>
  <si>
    <t>Government Thiruvannamalai Medical College,</t>
  </si>
  <si>
    <t>Thiruvannamalai</t>
  </si>
  <si>
    <t>606604</t>
  </si>
  <si>
    <t>TMI</t>
  </si>
  <si>
    <t>MAA859864317</t>
  </si>
  <si>
    <t>CC-407</t>
  </si>
  <si>
    <t>638</t>
  </si>
  <si>
    <t xml:space="preserve">GOVT. MEDICAL COLLEGE, </t>
  </si>
  <si>
    <t xml:space="preserve">OMANDURAR GOVT. ESTATE, </t>
  </si>
  <si>
    <t xml:space="preserve">BLOCK-B, </t>
  </si>
  <si>
    <t>600002</t>
  </si>
  <si>
    <t>MAA859864318</t>
  </si>
  <si>
    <t>CC-408</t>
  </si>
  <si>
    <t>656</t>
  </si>
  <si>
    <t>GOVERNMENT MEDICAL COLLEGE &amp; ESIC HOSPITAL,</t>
  </si>
  <si>
    <t>SINGANALLUR, VARADHARAJAPURAM</t>
  </si>
  <si>
    <t>COIMBATORE – 15</t>
  </si>
  <si>
    <t>15</t>
  </si>
  <si>
    <t>MAA859864319</t>
  </si>
  <si>
    <t>CC-409</t>
  </si>
  <si>
    <t>673</t>
  </si>
  <si>
    <t>GOVT. PUDUKKOTTAI MEDICAL COLLEGE</t>
  </si>
  <si>
    <t>PUDUKKOTTAI</t>
  </si>
  <si>
    <t>622001</t>
  </si>
  <si>
    <t>PDK</t>
  </si>
  <si>
    <t>MAA859864320</t>
  </si>
  <si>
    <t>CC-410</t>
  </si>
  <si>
    <t>773</t>
  </si>
  <si>
    <t>Government Medical College and Hospital</t>
  </si>
  <si>
    <t>Karur,</t>
  </si>
  <si>
    <t>Gandhigramam</t>
  </si>
  <si>
    <t>639004</t>
  </si>
  <si>
    <t>KRR</t>
  </si>
  <si>
    <t>MAA859864321</t>
  </si>
  <si>
    <t>CC-411</t>
  </si>
  <si>
    <t>777</t>
  </si>
  <si>
    <t>KMCH Institute of Health Sciences and Research</t>
  </si>
  <si>
    <t>Kovai Medical Center &amp; Hospital Limited,</t>
  </si>
  <si>
    <t>Post Box No. 3209, Avinashi Road,</t>
  </si>
  <si>
    <t>Coimbatore</t>
  </si>
  <si>
    <t>MAA859864322</t>
  </si>
  <si>
    <t>CC-412</t>
  </si>
  <si>
    <t>834</t>
  </si>
  <si>
    <t>PANIMALAR MEDICAL COLLEGE HOSPITAL &amp; RESEARCH INSTITUTE</t>
  </si>
  <si>
    <t>Varadharajapuram, Poonamallee,</t>
  </si>
  <si>
    <t>Bangalore Trunk Road,</t>
  </si>
  <si>
    <t>Chennai</t>
  </si>
  <si>
    <t>600123</t>
  </si>
  <si>
    <t>MAA859864323</t>
  </si>
  <si>
    <t>CC-413</t>
  </si>
  <si>
    <t>881</t>
  </si>
  <si>
    <t>INDIRA MEDICAL COLLEGE AND HOSPITALS</t>
  </si>
  <si>
    <t>No.1, V.G.R. Nagar, V.G.R. Gardens,</t>
  </si>
  <si>
    <t>Pandur</t>
  </si>
  <si>
    <t>Thiruvallur Tk &amp; Dt</t>
  </si>
  <si>
    <t>631203</t>
  </si>
  <si>
    <t>TRL</t>
  </si>
  <si>
    <t>MAA859864324</t>
  </si>
  <si>
    <t>CC-414</t>
  </si>
  <si>
    <t>69, ANNA SALAI</t>
  </si>
  <si>
    <t>GUINDY</t>
  </si>
  <si>
    <t>MAA859864325</t>
  </si>
  <si>
    <t>CC-415</t>
  </si>
  <si>
    <t>MAA859864326</t>
  </si>
  <si>
    <t>CC-416</t>
  </si>
  <si>
    <t>MAA859864327</t>
  </si>
  <si>
    <t>CC-417</t>
  </si>
  <si>
    <t>MAA859864328</t>
  </si>
  <si>
    <t>CC-418</t>
  </si>
  <si>
    <t>MAA859864329</t>
  </si>
  <si>
    <t>CC-419</t>
  </si>
  <si>
    <t>MAA859864330</t>
  </si>
  <si>
    <t>CC-420</t>
  </si>
  <si>
    <t>MAA859864331</t>
  </si>
  <si>
    <t>CC-421</t>
  </si>
  <si>
    <t>MAA859864332</t>
  </si>
  <si>
    <t>CC-422</t>
  </si>
  <si>
    <t>MAA859864333</t>
  </si>
  <si>
    <t>CC-423</t>
  </si>
  <si>
    <t>MAA859864334</t>
  </si>
  <si>
    <t>CC-424</t>
  </si>
  <si>
    <t>MAA859864335</t>
  </si>
  <si>
    <t>CC-425</t>
  </si>
  <si>
    <t>MAA859864336</t>
  </si>
  <si>
    <t>CC-426</t>
  </si>
  <si>
    <t>ADYAR,</t>
  </si>
  <si>
    <t>MAA859864337</t>
  </si>
  <si>
    <t>CC-427</t>
  </si>
  <si>
    <t>T.E.L.C.,</t>
  </si>
  <si>
    <t>POST BOX NO.138</t>
  </si>
  <si>
    <t>MELAPUDUR</t>
  </si>
  <si>
    <t>MAA859864338</t>
  </si>
  <si>
    <t>CC-428</t>
  </si>
  <si>
    <t>NO.1</t>
  </si>
  <si>
    <t>ANNA NAGAR</t>
  </si>
  <si>
    <t>MAA859864339</t>
  </si>
  <si>
    <t>CC-429</t>
  </si>
  <si>
    <t>COLLEGE ROAD,</t>
  </si>
  <si>
    <t>MAA859864340</t>
  </si>
  <si>
    <t>CC-430</t>
  </si>
  <si>
    <t>MAA859864341</t>
  </si>
  <si>
    <t>CC-431</t>
  </si>
  <si>
    <t>MAA859864342</t>
  </si>
  <si>
    <t>CC-432</t>
  </si>
  <si>
    <t>MAA859864343</t>
  </si>
  <si>
    <t>CC-433</t>
  </si>
  <si>
    <t>MAA859864344</t>
  </si>
  <si>
    <t>CC-434</t>
  </si>
  <si>
    <t>MAA859864345</t>
  </si>
  <si>
    <t>CC-435</t>
  </si>
  <si>
    <t>MAA859864346</t>
  </si>
  <si>
    <t>CC-436</t>
  </si>
  <si>
    <t>MAA859864347</t>
  </si>
  <si>
    <t>CC-437</t>
  </si>
  <si>
    <t>MAA859864348</t>
  </si>
  <si>
    <t>CC-438</t>
  </si>
  <si>
    <t>MAA859864349</t>
  </si>
  <si>
    <t>CC-439</t>
  </si>
  <si>
    <t>MAA859864350</t>
  </si>
  <si>
    <t>CC-440</t>
  </si>
  <si>
    <t>MAA859864351</t>
  </si>
  <si>
    <t>CC-441</t>
  </si>
  <si>
    <t>MAA859864352</t>
  </si>
  <si>
    <t>CC-442</t>
  </si>
  <si>
    <t>MAA859864353</t>
  </si>
  <si>
    <t>CC-443</t>
  </si>
  <si>
    <t>MAA859864354</t>
  </si>
  <si>
    <t>CC-444</t>
  </si>
  <si>
    <t>MAA859864355</t>
  </si>
  <si>
    <t>CC-445</t>
  </si>
  <si>
    <t>MAA859864356</t>
  </si>
  <si>
    <t>CC-446</t>
  </si>
  <si>
    <t>MAA859864357</t>
  </si>
  <si>
    <t>CC-447</t>
  </si>
  <si>
    <t>MAA859864358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</si>
</sst>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6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18">
    <xf numFmtId="164" fontId="0" fillId="0" borderId="0" xfId="0" applyAlignment="1">
      <alignment/>
    </xf>
    <xf numFmtId="164" fontId="3" fillId="0" borderId="0" xfId="25" applyFont="1">
      <alignment/>
      <protection/>
    </xf>
    <xf numFmtId="164" fontId="2" fillId="0" borderId="0" xfId="25">
      <alignment/>
      <protection/>
    </xf>
    <xf numFmtId="164" fontId="2" fillId="2" borderId="1" xfId="23" applyFont="1" applyFill="1" applyBorder="1" applyAlignment="1">
      <alignment horizontal="center"/>
      <protection/>
    </xf>
    <xf numFmtId="164" fontId="2" fillId="2" borderId="1" xfId="20" applyFont="1" applyFill="1" applyBorder="1" applyAlignment="1">
      <alignment horizontal="center"/>
      <protection/>
    </xf>
    <xf numFmtId="164" fontId="2" fillId="0" borderId="2" xfId="23" applyFont="1" applyFill="1" applyBorder="1" applyAlignment="1">
      <alignment horizontal="center" wrapText="1"/>
      <protection/>
    </xf>
    <xf numFmtId="164" fontId="2" fillId="0" borderId="2" xfId="23" applyFont="1" applyFill="1" applyBorder="1" applyAlignment="1">
      <alignment horizontal="right" wrapText="1"/>
      <protection/>
    </xf>
    <xf numFmtId="164" fontId="2" fillId="0" borderId="2" xfId="23" applyFont="1" applyFill="1" applyBorder="1" applyAlignment="1">
      <alignment wrapText="1"/>
      <protection/>
    </xf>
    <xf numFmtId="164" fontId="4" fillId="0" borderId="1" xfId="25" applyFont="1" applyBorder="1">
      <alignment/>
      <protection/>
    </xf>
    <xf numFmtId="166" fontId="2" fillId="0" borderId="1" xfId="25" applyNumberFormat="1" applyBorder="1">
      <alignment/>
      <protection/>
    </xf>
    <xf numFmtId="164" fontId="5" fillId="0" borderId="0" xfId="25" applyFont="1">
      <alignment/>
      <protection/>
    </xf>
    <xf numFmtId="164" fontId="5" fillId="2" borderId="1" xfId="21" applyFont="1" applyFill="1" applyBorder="1" applyAlignment="1">
      <alignment horizontal="left"/>
      <protection/>
    </xf>
    <xf numFmtId="164" fontId="2" fillId="2" borderId="1" xfId="22" applyFont="1" applyFill="1" applyBorder="1" applyAlignment="1">
      <alignment horizontal="center"/>
      <protection/>
    </xf>
    <xf numFmtId="164" fontId="5" fillId="2" borderId="1" xfId="20" applyFont="1" applyFill="1" applyBorder="1" applyAlignment="1">
      <alignment horizontal="center"/>
      <protection/>
    </xf>
    <xf numFmtId="164" fontId="2" fillId="0" borderId="1" xfId="24" applyFont="1" applyFill="1" applyBorder="1" applyAlignment="1">
      <alignment horizontal="left" wrapText="1"/>
      <protection/>
    </xf>
    <xf numFmtId="164" fontId="2" fillId="0" borderId="2" xfId="22" applyFont="1" applyFill="1" applyBorder="1" applyAlignment="1">
      <alignment wrapText="1"/>
      <protection/>
    </xf>
    <xf numFmtId="164" fontId="2" fillId="0" borderId="2" xfId="22" applyFont="1" applyFill="1" applyBorder="1" applyAlignment="1">
      <alignment horizontal="right" wrapText="1"/>
      <protection/>
    </xf>
    <xf numFmtId="164" fontId="5" fillId="0" borderId="0" xfId="25" applyFont="1" applyAlignment="1">
      <alignment horizontal="right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6072019" xfId="20"/>
    <cellStyle name="Normal_B2_2" xfId="21"/>
    <cellStyle name="Normal_CC-ONL" xfId="22"/>
    <cellStyle name="Normal_POD_1" xfId="23"/>
    <cellStyle name="Normal_Sheet2" xfId="24"/>
    <cellStyle name="Excel Built-in Norm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tabSelected="1" workbookViewId="0" topLeftCell="A201">
      <selection activeCell="L220" sqref="L220"/>
    </sheetView>
  </sheetViews>
  <sheetFormatPr defaultColWidth="9.140625" defaultRowHeight="15" customHeight="1"/>
  <cols>
    <col min="1" max="1" width="9.140625" style="1" customWidth="1"/>
    <col min="2" max="5" width="8.7109375" style="2" customWidth="1"/>
    <col min="6" max="6" width="9.140625" style="1" customWidth="1"/>
    <col min="7" max="7" width="20.28125" style="2" customWidth="1"/>
    <col min="8" max="8" width="19.28125" style="2" customWidth="1"/>
    <col min="9" max="9" width="9.140625" style="2" customWidth="1"/>
    <col min="10" max="10" width="8.7109375" style="2" customWidth="1"/>
    <col min="11" max="11" width="14.57421875" style="2" customWidth="1"/>
    <col min="12" max="12" width="8.7109375" style="2" customWidth="1"/>
    <col min="13" max="13" width="10.00390625" style="2" customWidth="1"/>
    <col min="14" max="16384" width="8.7109375" style="2" customWidth="1"/>
  </cols>
  <sheetData>
    <row r="1" spans="1:12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</row>
    <row r="2" spans="1:12" ht="15" customHeight="1">
      <c r="A2" s="5">
        <v>1</v>
      </c>
      <c r="B2" s="6">
        <v>20</v>
      </c>
      <c r="C2" s="6">
        <v>2065850</v>
      </c>
      <c r="D2" s="6">
        <v>2065869</v>
      </c>
      <c r="E2" s="6">
        <v>96</v>
      </c>
      <c r="F2" s="7" t="s">
        <v>12</v>
      </c>
      <c r="G2" s="7" t="s">
        <v>13</v>
      </c>
      <c r="H2" s="7" t="s">
        <v>14</v>
      </c>
      <c r="I2" s="7" t="s">
        <v>15</v>
      </c>
      <c r="J2" s="7" t="s">
        <v>16</v>
      </c>
      <c r="K2" s="8" t="s">
        <v>17</v>
      </c>
      <c r="L2" s="9">
        <f>(E2*140)/1000</f>
        <v>13.44</v>
      </c>
    </row>
    <row r="3" spans="1:12" ht="15" customHeight="1">
      <c r="A3" s="5">
        <v>2</v>
      </c>
      <c r="B3" s="6">
        <v>6</v>
      </c>
      <c r="C3" s="6">
        <v>2065870</v>
      </c>
      <c r="D3" s="6">
        <v>2065875</v>
      </c>
      <c r="E3" s="6">
        <v>27</v>
      </c>
      <c r="F3" s="7" t="s">
        <v>12</v>
      </c>
      <c r="G3" s="7" t="s">
        <v>13</v>
      </c>
      <c r="H3" s="7" t="s">
        <v>14</v>
      </c>
      <c r="I3" s="7" t="s">
        <v>15</v>
      </c>
      <c r="J3" s="7" t="s">
        <v>16</v>
      </c>
      <c r="K3" s="8" t="s">
        <v>18</v>
      </c>
      <c r="L3" s="9">
        <f>(E3*140)/1000</f>
        <v>3.78</v>
      </c>
    </row>
    <row r="4" spans="1:12" ht="15" customHeight="1">
      <c r="A4" s="5">
        <v>3</v>
      </c>
      <c r="B4" s="6">
        <v>12</v>
      </c>
      <c r="C4" s="6">
        <v>2065876</v>
      </c>
      <c r="D4" s="6">
        <v>2065887</v>
      </c>
      <c r="E4" s="6">
        <v>21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8" t="s">
        <v>24</v>
      </c>
      <c r="L4" s="9">
        <f>(E4*140)/1000</f>
        <v>2.94</v>
      </c>
    </row>
    <row r="5" spans="1:12" ht="15" customHeight="1">
      <c r="A5" s="5">
        <v>4</v>
      </c>
      <c r="B5" s="6">
        <v>20</v>
      </c>
      <c r="C5" s="6">
        <v>2065888</v>
      </c>
      <c r="D5" s="6">
        <v>2065907</v>
      </c>
      <c r="E5" s="6">
        <v>100</v>
      </c>
      <c r="F5" s="7" t="s">
        <v>25</v>
      </c>
      <c r="G5" s="7" t="s">
        <v>20</v>
      </c>
      <c r="H5" s="7" t="s">
        <v>26</v>
      </c>
      <c r="I5" s="7" t="s">
        <v>15</v>
      </c>
      <c r="J5" s="7" t="s">
        <v>27</v>
      </c>
      <c r="K5" s="8" t="s">
        <v>28</v>
      </c>
      <c r="L5" s="9">
        <f>(E5*140)/1000</f>
        <v>14</v>
      </c>
    </row>
    <row r="6" spans="1:12" ht="15" customHeight="1">
      <c r="A6" s="5">
        <v>5</v>
      </c>
      <c r="B6" s="6">
        <v>12</v>
      </c>
      <c r="C6" s="6">
        <v>2065908</v>
      </c>
      <c r="D6" s="6">
        <v>2065919</v>
      </c>
      <c r="E6" s="6">
        <v>60</v>
      </c>
      <c r="F6" s="7" t="s">
        <v>25</v>
      </c>
      <c r="G6" s="7" t="s">
        <v>20</v>
      </c>
      <c r="H6" s="7" t="s">
        <v>26</v>
      </c>
      <c r="I6" s="7" t="s">
        <v>15</v>
      </c>
      <c r="J6" s="7" t="s">
        <v>27</v>
      </c>
      <c r="K6" s="8" t="s">
        <v>29</v>
      </c>
      <c r="L6" s="9">
        <f>(E6*140)/1000</f>
        <v>8.4</v>
      </c>
    </row>
    <row r="7" spans="1:12" ht="15" customHeight="1">
      <c r="A7" s="5">
        <v>6</v>
      </c>
      <c r="B7" s="6">
        <v>23</v>
      </c>
      <c r="C7" s="6">
        <v>2065920</v>
      </c>
      <c r="D7" s="6">
        <v>2065942</v>
      </c>
      <c r="E7" s="6">
        <v>50</v>
      </c>
      <c r="F7" s="7" t="s">
        <v>30</v>
      </c>
      <c r="G7" s="7" t="s">
        <v>20</v>
      </c>
      <c r="H7" s="7" t="s">
        <v>31</v>
      </c>
      <c r="I7" s="7" t="s">
        <v>32</v>
      </c>
      <c r="J7" s="7" t="s">
        <v>33</v>
      </c>
      <c r="K7" s="8" t="s">
        <v>34</v>
      </c>
      <c r="L7" s="9">
        <f>(E7*140)/1000</f>
        <v>7</v>
      </c>
    </row>
    <row r="8" spans="1:12" ht="15" customHeight="1">
      <c r="A8" s="5">
        <v>7</v>
      </c>
      <c r="B8" s="6">
        <v>22</v>
      </c>
      <c r="C8" s="6">
        <v>2065943</v>
      </c>
      <c r="D8" s="6">
        <v>2065964</v>
      </c>
      <c r="E8" s="6">
        <v>53</v>
      </c>
      <c r="F8" s="7" t="s">
        <v>35</v>
      </c>
      <c r="G8" s="7" t="s">
        <v>20</v>
      </c>
      <c r="H8" s="7" t="s">
        <v>36</v>
      </c>
      <c r="I8" s="7" t="s">
        <v>37</v>
      </c>
      <c r="J8" s="7" t="s">
        <v>38</v>
      </c>
      <c r="K8" s="8" t="s">
        <v>39</v>
      </c>
      <c r="L8" s="9">
        <f>(E8*140)/1000</f>
        <v>7.42</v>
      </c>
    </row>
    <row r="9" spans="1:12" ht="15" customHeight="1">
      <c r="A9" s="5">
        <v>8</v>
      </c>
      <c r="B9" s="6">
        <v>21</v>
      </c>
      <c r="C9" s="6">
        <v>2065965</v>
      </c>
      <c r="D9" s="6">
        <v>2065985</v>
      </c>
      <c r="E9" s="6">
        <v>39</v>
      </c>
      <c r="F9" s="7" t="s">
        <v>40</v>
      </c>
      <c r="G9" s="7" t="s">
        <v>20</v>
      </c>
      <c r="H9" s="7" t="s">
        <v>41</v>
      </c>
      <c r="I9" s="7" t="s">
        <v>42</v>
      </c>
      <c r="J9" s="7" t="s">
        <v>43</v>
      </c>
      <c r="K9" s="8" t="s">
        <v>44</v>
      </c>
      <c r="L9" s="9">
        <f>(E9*140)/1000</f>
        <v>5.46</v>
      </c>
    </row>
    <row r="10" spans="1:12" ht="15" customHeight="1">
      <c r="A10" s="5">
        <v>9</v>
      </c>
      <c r="B10" s="6">
        <v>21</v>
      </c>
      <c r="C10" s="6">
        <v>2065986</v>
      </c>
      <c r="D10" s="6">
        <v>2066006</v>
      </c>
      <c r="E10" s="6">
        <v>45</v>
      </c>
      <c r="F10" s="7" t="s">
        <v>45</v>
      </c>
      <c r="G10" s="7" t="s">
        <v>20</v>
      </c>
      <c r="H10" s="7" t="s">
        <v>46</v>
      </c>
      <c r="I10" s="7" t="s">
        <v>47</v>
      </c>
      <c r="J10" s="7" t="s">
        <v>48</v>
      </c>
      <c r="K10" s="8" t="s">
        <v>49</v>
      </c>
      <c r="L10" s="9">
        <f>(E10*140)/1000</f>
        <v>6.3</v>
      </c>
    </row>
    <row r="11" spans="1:12" ht="15" customHeight="1">
      <c r="A11" s="5">
        <v>10</v>
      </c>
      <c r="B11" s="6">
        <v>13</v>
      </c>
      <c r="C11" s="6">
        <v>2066007</v>
      </c>
      <c r="D11" s="6">
        <v>2066019</v>
      </c>
      <c r="E11" s="6">
        <v>31</v>
      </c>
      <c r="F11" s="7" t="s">
        <v>50</v>
      </c>
      <c r="G11" s="7" t="s">
        <v>20</v>
      </c>
      <c r="H11" s="7" t="s">
        <v>51</v>
      </c>
      <c r="I11" s="7" t="s">
        <v>52</v>
      </c>
      <c r="J11" s="7" t="s">
        <v>53</v>
      </c>
      <c r="K11" s="8" t="s">
        <v>54</v>
      </c>
      <c r="L11" s="9">
        <f>(E11*140)/1000</f>
        <v>4.34</v>
      </c>
    </row>
    <row r="12" spans="1:12" ht="15" customHeight="1">
      <c r="A12" s="5">
        <v>11</v>
      </c>
      <c r="B12" s="6">
        <v>25</v>
      </c>
      <c r="C12" s="6">
        <v>2066020</v>
      </c>
      <c r="D12" s="6">
        <v>2066044</v>
      </c>
      <c r="E12" s="6">
        <v>61</v>
      </c>
      <c r="F12" s="7" t="s">
        <v>55</v>
      </c>
      <c r="G12" s="7" t="s">
        <v>20</v>
      </c>
      <c r="H12" s="7" t="s">
        <v>56</v>
      </c>
      <c r="I12" s="7" t="s">
        <v>57</v>
      </c>
      <c r="J12" s="7" t="s">
        <v>58</v>
      </c>
      <c r="K12" s="8" t="s">
        <v>59</v>
      </c>
      <c r="L12" s="9">
        <f>(E12*140)/1000</f>
        <v>8.54</v>
      </c>
    </row>
    <row r="13" spans="1:12" ht="15" customHeight="1">
      <c r="A13" s="5">
        <v>12</v>
      </c>
      <c r="B13" s="6">
        <v>18</v>
      </c>
      <c r="C13" s="6">
        <v>2066045</v>
      </c>
      <c r="D13" s="6">
        <v>2066062</v>
      </c>
      <c r="E13" s="6">
        <v>54</v>
      </c>
      <c r="F13" s="7" t="s">
        <v>60</v>
      </c>
      <c r="G13" s="7" t="s">
        <v>20</v>
      </c>
      <c r="H13" s="7" t="s">
        <v>61</v>
      </c>
      <c r="I13" s="7" t="s">
        <v>62</v>
      </c>
      <c r="J13" s="7" t="s">
        <v>63</v>
      </c>
      <c r="K13" s="8" t="s">
        <v>64</v>
      </c>
      <c r="L13" s="9">
        <f>(E13*140)/1000</f>
        <v>7.56</v>
      </c>
    </row>
    <row r="14" spans="1:12" ht="15" customHeight="1">
      <c r="A14" s="5">
        <v>13</v>
      </c>
      <c r="B14" s="6">
        <v>29</v>
      </c>
      <c r="C14" s="6">
        <v>2066063</v>
      </c>
      <c r="D14" s="6">
        <v>2066091</v>
      </c>
      <c r="E14" s="6">
        <v>68</v>
      </c>
      <c r="F14" s="7" t="s">
        <v>65</v>
      </c>
      <c r="G14" s="7" t="s">
        <v>20</v>
      </c>
      <c r="H14" s="7" t="s">
        <v>66</v>
      </c>
      <c r="I14" s="7" t="s">
        <v>15</v>
      </c>
      <c r="J14" s="7" t="s">
        <v>67</v>
      </c>
      <c r="K14" s="8" t="s">
        <v>68</v>
      </c>
      <c r="L14" s="9">
        <f>(E14*140)/1000</f>
        <v>9.52</v>
      </c>
    </row>
    <row r="15" spans="1:12" ht="15" customHeight="1">
      <c r="A15" s="5">
        <v>14</v>
      </c>
      <c r="B15" s="6">
        <v>24</v>
      </c>
      <c r="C15" s="6">
        <v>2066092</v>
      </c>
      <c r="D15" s="6">
        <v>2066115</v>
      </c>
      <c r="E15" s="6">
        <v>50</v>
      </c>
      <c r="F15" s="7" t="s">
        <v>69</v>
      </c>
      <c r="G15" s="7" t="s">
        <v>20</v>
      </c>
      <c r="H15" s="7" t="s">
        <v>70</v>
      </c>
      <c r="I15" s="7" t="s">
        <v>15</v>
      </c>
      <c r="J15" s="7" t="s">
        <v>71</v>
      </c>
      <c r="K15" s="8" t="s">
        <v>72</v>
      </c>
      <c r="L15" s="9">
        <f>(E15*140)/1000</f>
        <v>7</v>
      </c>
    </row>
    <row r="16" spans="1:12" ht="15" customHeight="1">
      <c r="A16" s="5">
        <v>15</v>
      </c>
      <c r="B16" s="6">
        <v>24</v>
      </c>
      <c r="C16" s="6">
        <v>2066116</v>
      </c>
      <c r="D16" s="6">
        <v>2066139</v>
      </c>
      <c r="E16" s="6">
        <v>49</v>
      </c>
      <c r="F16" s="7" t="s">
        <v>73</v>
      </c>
      <c r="G16" s="7" t="s">
        <v>20</v>
      </c>
      <c r="H16" s="7" t="s">
        <v>74</v>
      </c>
      <c r="I16" s="7" t="s">
        <v>62</v>
      </c>
      <c r="J16" s="7" t="s">
        <v>75</v>
      </c>
      <c r="K16" s="8" t="s">
        <v>76</v>
      </c>
      <c r="L16" s="9">
        <f>(E16*140)/1000</f>
        <v>6.86</v>
      </c>
    </row>
    <row r="17" spans="1:12" ht="15" customHeight="1">
      <c r="A17" s="5">
        <v>16</v>
      </c>
      <c r="B17" s="6">
        <v>12</v>
      </c>
      <c r="C17" s="6">
        <v>2066140</v>
      </c>
      <c r="D17" s="6">
        <v>2066151</v>
      </c>
      <c r="E17" s="6">
        <v>27</v>
      </c>
      <c r="F17" s="7" t="s">
        <v>77</v>
      </c>
      <c r="G17" s="7" t="s">
        <v>20</v>
      </c>
      <c r="H17" s="7" t="s">
        <v>78</v>
      </c>
      <c r="I17" s="7" t="s">
        <v>79</v>
      </c>
      <c r="J17" s="7" t="s">
        <v>67</v>
      </c>
      <c r="K17" s="8" t="s">
        <v>80</v>
      </c>
      <c r="L17" s="9">
        <f>(E17*140)/1000</f>
        <v>3.78</v>
      </c>
    </row>
    <row r="18" spans="1:12" ht="15" customHeight="1">
      <c r="A18" s="5">
        <v>17</v>
      </c>
      <c r="B18" s="6">
        <v>29</v>
      </c>
      <c r="C18" s="6">
        <v>2066152</v>
      </c>
      <c r="D18" s="6">
        <v>2066180</v>
      </c>
      <c r="E18" s="6">
        <v>62</v>
      </c>
      <c r="F18" s="7" t="s">
        <v>81</v>
      </c>
      <c r="G18" s="7" t="s">
        <v>20</v>
      </c>
      <c r="H18" s="7" t="s">
        <v>82</v>
      </c>
      <c r="I18" s="7" t="s">
        <v>83</v>
      </c>
      <c r="J18" s="7" t="s">
        <v>84</v>
      </c>
      <c r="K18" s="8" t="s">
        <v>85</v>
      </c>
      <c r="L18" s="9">
        <f>(E18*140)/1000</f>
        <v>8.68</v>
      </c>
    </row>
    <row r="19" spans="1:12" ht="15" customHeight="1">
      <c r="A19" s="5">
        <v>18</v>
      </c>
      <c r="B19" s="6">
        <v>13</v>
      </c>
      <c r="C19" s="6">
        <v>2066181</v>
      </c>
      <c r="D19" s="6">
        <v>2066193</v>
      </c>
      <c r="E19" s="6">
        <v>31</v>
      </c>
      <c r="F19" s="7" t="s">
        <v>86</v>
      </c>
      <c r="G19" s="7" t="s">
        <v>20</v>
      </c>
      <c r="H19" s="7" t="s">
        <v>87</v>
      </c>
      <c r="I19" s="7" t="s">
        <v>15</v>
      </c>
      <c r="J19" s="7" t="s">
        <v>88</v>
      </c>
      <c r="K19" s="8" t="s">
        <v>89</v>
      </c>
      <c r="L19" s="9">
        <f>(E19*140)/1000</f>
        <v>4.34</v>
      </c>
    </row>
    <row r="20" spans="1:12" ht="15" customHeight="1">
      <c r="A20" s="5">
        <v>19</v>
      </c>
      <c r="B20" s="6">
        <v>2</v>
      </c>
      <c r="C20" s="6">
        <v>2066194</v>
      </c>
      <c r="D20" s="6">
        <v>2066195</v>
      </c>
      <c r="E20" s="6">
        <v>2</v>
      </c>
      <c r="F20" s="7" t="s">
        <v>90</v>
      </c>
      <c r="G20" s="7" t="s">
        <v>20</v>
      </c>
      <c r="H20" s="7" t="s">
        <v>91</v>
      </c>
      <c r="I20" s="7" t="s">
        <v>52</v>
      </c>
      <c r="J20" s="7" t="s">
        <v>92</v>
      </c>
      <c r="K20" s="8" t="s">
        <v>93</v>
      </c>
      <c r="L20" s="9">
        <f>(E20*140)/1000</f>
        <v>0.28</v>
      </c>
    </row>
    <row r="21" spans="1:12" ht="15" customHeight="1">
      <c r="A21" s="5">
        <v>20</v>
      </c>
      <c r="B21" s="6">
        <v>1</v>
      </c>
      <c r="C21" s="6">
        <v>2066196</v>
      </c>
      <c r="D21" s="6">
        <v>2066196</v>
      </c>
      <c r="E21" s="6">
        <v>1</v>
      </c>
      <c r="F21" s="7" t="s">
        <v>94</v>
      </c>
      <c r="G21" s="7" t="s">
        <v>95</v>
      </c>
      <c r="H21" s="7" t="s">
        <v>96</v>
      </c>
      <c r="I21" s="7" t="s">
        <v>97</v>
      </c>
      <c r="J21" s="7" t="s">
        <v>98</v>
      </c>
      <c r="K21" s="8" t="s">
        <v>99</v>
      </c>
      <c r="L21" s="9">
        <f>(E21*140)/1000</f>
        <v>0.14</v>
      </c>
    </row>
    <row r="22" spans="1:12" ht="15" customHeight="1">
      <c r="A22" s="5">
        <v>21</v>
      </c>
      <c r="B22" s="6">
        <v>8</v>
      </c>
      <c r="C22" s="6">
        <v>20341750</v>
      </c>
      <c r="D22" s="6">
        <v>20341757</v>
      </c>
      <c r="E22" s="6">
        <v>40</v>
      </c>
      <c r="F22" s="7" t="s">
        <v>12</v>
      </c>
      <c r="G22" s="7" t="s">
        <v>13</v>
      </c>
      <c r="H22" s="7" t="s">
        <v>14</v>
      </c>
      <c r="I22" s="7" t="s">
        <v>15</v>
      </c>
      <c r="J22" s="7" t="s">
        <v>16</v>
      </c>
      <c r="K22" s="8" t="s">
        <v>100</v>
      </c>
      <c r="L22" s="9">
        <f>(E22*140)/1000</f>
        <v>5.6</v>
      </c>
    </row>
    <row r="23" spans="1:12" ht="15" customHeight="1">
      <c r="A23" s="5">
        <v>22</v>
      </c>
      <c r="B23" s="6">
        <v>4</v>
      </c>
      <c r="C23" s="6">
        <v>20341758</v>
      </c>
      <c r="D23" s="6">
        <v>20341761</v>
      </c>
      <c r="E23" s="6">
        <v>20</v>
      </c>
      <c r="F23" s="7" t="s">
        <v>19</v>
      </c>
      <c r="G23" s="7" t="s">
        <v>20</v>
      </c>
      <c r="H23" s="7" t="s">
        <v>21</v>
      </c>
      <c r="I23" s="7" t="s">
        <v>22</v>
      </c>
      <c r="J23" s="7" t="s">
        <v>23</v>
      </c>
      <c r="K23" s="8" t="s">
        <v>101</v>
      </c>
      <c r="L23" s="9">
        <f>(E23*140)/1000</f>
        <v>2.8</v>
      </c>
    </row>
    <row r="24" spans="1:12" ht="15" customHeight="1">
      <c r="A24" s="5">
        <v>23</v>
      </c>
      <c r="B24" s="6">
        <v>9</v>
      </c>
      <c r="C24" s="6">
        <v>20341762</v>
      </c>
      <c r="D24" s="6">
        <v>20341770</v>
      </c>
      <c r="E24" s="6">
        <v>45</v>
      </c>
      <c r="F24" s="7" t="s">
        <v>25</v>
      </c>
      <c r="G24" s="7" t="s">
        <v>20</v>
      </c>
      <c r="H24" s="7" t="s">
        <v>26</v>
      </c>
      <c r="I24" s="7" t="s">
        <v>15</v>
      </c>
      <c r="J24" s="7" t="s">
        <v>27</v>
      </c>
      <c r="K24" s="8" t="s">
        <v>102</v>
      </c>
      <c r="L24" s="9">
        <f>(E24*140)/1000</f>
        <v>6.3</v>
      </c>
    </row>
    <row r="25" spans="1:12" ht="15" customHeight="1">
      <c r="A25" s="5">
        <v>24</v>
      </c>
      <c r="B25" s="6">
        <v>7</v>
      </c>
      <c r="C25" s="6">
        <v>20341771</v>
      </c>
      <c r="D25" s="6">
        <v>20341777</v>
      </c>
      <c r="E25" s="6">
        <v>35</v>
      </c>
      <c r="F25" s="7" t="s">
        <v>30</v>
      </c>
      <c r="G25" s="7" t="s">
        <v>20</v>
      </c>
      <c r="H25" s="7" t="s">
        <v>31</v>
      </c>
      <c r="I25" s="7" t="s">
        <v>32</v>
      </c>
      <c r="J25" s="7" t="s">
        <v>33</v>
      </c>
      <c r="K25" s="8" t="s">
        <v>103</v>
      </c>
      <c r="L25" s="9">
        <f>(E25*140)/1000</f>
        <v>4.9</v>
      </c>
    </row>
    <row r="26" spans="1:12" ht="15" customHeight="1">
      <c r="A26" s="5">
        <v>25</v>
      </c>
      <c r="B26" s="6">
        <v>7</v>
      </c>
      <c r="C26" s="6">
        <v>20341778</v>
      </c>
      <c r="D26" s="6">
        <v>20341784</v>
      </c>
      <c r="E26" s="6">
        <v>35</v>
      </c>
      <c r="F26" s="7" t="s">
        <v>35</v>
      </c>
      <c r="G26" s="7" t="s">
        <v>20</v>
      </c>
      <c r="H26" s="7" t="s">
        <v>36</v>
      </c>
      <c r="I26" s="7" t="s">
        <v>37</v>
      </c>
      <c r="J26" s="7" t="s">
        <v>38</v>
      </c>
      <c r="K26" s="8" t="s">
        <v>104</v>
      </c>
      <c r="L26" s="9">
        <f>(E26*140)/1000</f>
        <v>4.9</v>
      </c>
    </row>
    <row r="27" spans="1:12" ht="15" customHeight="1">
      <c r="A27" s="5">
        <v>26</v>
      </c>
      <c r="B27" s="6">
        <v>7</v>
      </c>
      <c r="C27" s="6">
        <v>20341785</v>
      </c>
      <c r="D27" s="6">
        <v>20341791</v>
      </c>
      <c r="E27" s="6">
        <v>35</v>
      </c>
      <c r="F27" s="7" t="s">
        <v>40</v>
      </c>
      <c r="G27" s="7" t="s">
        <v>20</v>
      </c>
      <c r="H27" s="7" t="s">
        <v>41</v>
      </c>
      <c r="I27" s="7" t="s">
        <v>42</v>
      </c>
      <c r="J27" s="7" t="s">
        <v>43</v>
      </c>
      <c r="K27" s="8" t="s">
        <v>105</v>
      </c>
      <c r="L27" s="9">
        <f>(E27*140)/1000</f>
        <v>4.9</v>
      </c>
    </row>
    <row r="28" spans="1:12" ht="15" customHeight="1">
      <c r="A28" s="5">
        <v>27</v>
      </c>
      <c r="B28" s="6">
        <v>7</v>
      </c>
      <c r="C28" s="6">
        <v>20341792</v>
      </c>
      <c r="D28" s="6">
        <v>20341798</v>
      </c>
      <c r="E28" s="6">
        <v>35</v>
      </c>
      <c r="F28" s="7" t="s">
        <v>45</v>
      </c>
      <c r="G28" s="7" t="s">
        <v>20</v>
      </c>
      <c r="H28" s="7" t="s">
        <v>46</v>
      </c>
      <c r="I28" s="7" t="s">
        <v>47</v>
      </c>
      <c r="J28" s="7" t="s">
        <v>48</v>
      </c>
      <c r="K28" s="8" t="s">
        <v>106</v>
      </c>
      <c r="L28" s="9">
        <f>(E28*140)/1000</f>
        <v>4.9</v>
      </c>
    </row>
    <row r="29" spans="1:12" ht="15" customHeight="1">
      <c r="A29" s="5">
        <v>28</v>
      </c>
      <c r="B29" s="6">
        <v>4</v>
      </c>
      <c r="C29" s="6">
        <v>20341799</v>
      </c>
      <c r="D29" s="6">
        <v>20341802</v>
      </c>
      <c r="E29" s="6">
        <v>20</v>
      </c>
      <c r="F29" s="7" t="s">
        <v>50</v>
      </c>
      <c r="G29" s="7" t="s">
        <v>20</v>
      </c>
      <c r="H29" s="7" t="s">
        <v>51</v>
      </c>
      <c r="I29" s="7" t="s">
        <v>52</v>
      </c>
      <c r="J29" s="7" t="s">
        <v>53</v>
      </c>
      <c r="K29" s="8" t="s">
        <v>107</v>
      </c>
      <c r="L29" s="9">
        <f>(E29*140)/1000</f>
        <v>2.8</v>
      </c>
    </row>
    <row r="30" spans="1:12" ht="15" customHeight="1">
      <c r="A30" s="5">
        <v>29</v>
      </c>
      <c r="B30" s="6">
        <v>8</v>
      </c>
      <c r="C30" s="6">
        <v>20341803</v>
      </c>
      <c r="D30" s="6">
        <v>20341810</v>
      </c>
      <c r="E30" s="6">
        <v>40</v>
      </c>
      <c r="F30" s="7" t="s">
        <v>55</v>
      </c>
      <c r="G30" s="7" t="s">
        <v>20</v>
      </c>
      <c r="H30" s="7" t="s">
        <v>56</v>
      </c>
      <c r="I30" s="7" t="s">
        <v>57</v>
      </c>
      <c r="J30" s="7" t="s">
        <v>58</v>
      </c>
      <c r="K30" s="8" t="s">
        <v>108</v>
      </c>
      <c r="L30" s="9">
        <f>(E30*140)/1000</f>
        <v>5.6</v>
      </c>
    </row>
    <row r="31" spans="1:12" ht="15" customHeight="1">
      <c r="A31" s="5">
        <v>30</v>
      </c>
      <c r="B31" s="6">
        <v>6</v>
      </c>
      <c r="C31" s="6">
        <v>20341811</v>
      </c>
      <c r="D31" s="6">
        <v>20341816</v>
      </c>
      <c r="E31" s="6">
        <v>30</v>
      </c>
      <c r="F31" s="7" t="s">
        <v>60</v>
      </c>
      <c r="G31" s="7" t="s">
        <v>20</v>
      </c>
      <c r="H31" s="7" t="s">
        <v>61</v>
      </c>
      <c r="I31" s="7" t="s">
        <v>62</v>
      </c>
      <c r="J31" s="7" t="s">
        <v>63</v>
      </c>
      <c r="K31" s="8" t="s">
        <v>109</v>
      </c>
      <c r="L31" s="9">
        <f>(E31*140)/1000</f>
        <v>4.2</v>
      </c>
    </row>
    <row r="32" spans="1:12" ht="15" customHeight="1">
      <c r="A32" s="5">
        <v>31</v>
      </c>
      <c r="B32" s="6">
        <v>9</v>
      </c>
      <c r="C32" s="6">
        <v>20341817</v>
      </c>
      <c r="D32" s="6">
        <v>20341825</v>
      </c>
      <c r="E32" s="6">
        <v>45</v>
      </c>
      <c r="F32" s="7" t="s">
        <v>65</v>
      </c>
      <c r="G32" s="7" t="s">
        <v>20</v>
      </c>
      <c r="H32" s="7" t="s">
        <v>66</v>
      </c>
      <c r="I32" s="7" t="s">
        <v>15</v>
      </c>
      <c r="J32" s="7" t="s">
        <v>67</v>
      </c>
      <c r="K32" s="8" t="s">
        <v>110</v>
      </c>
      <c r="L32" s="9">
        <f>(E32*140)/1000</f>
        <v>6.3</v>
      </c>
    </row>
    <row r="33" spans="1:12" ht="15" customHeight="1">
      <c r="A33" s="5">
        <v>32</v>
      </c>
      <c r="B33" s="6">
        <v>8</v>
      </c>
      <c r="C33" s="6">
        <v>20341826</v>
      </c>
      <c r="D33" s="6">
        <v>20341833</v>
      </c>
      <c r="E33" s="6">
        <v>40</v>
      </c>
      <c r="F33" s="7" t="s">
        <v>69</v>
      </c>
      <c r="G33" s="7" t="s">
        <v>20</v>
      </c>
      <c r="H33" s="7" t="s">
        <v>70</v>
      </c>
      <c r="I33" s="7" t="s">
        <v>15</v>
      </c>
      <c r="J33" s="7" t="s">
        <v>71</v>
      </c>
      <c r="K33" s="8" t="s">
        <v>111</v>
      </c>
      <c r="L33" s="9">
        <f>(E33*140)/1000</f>
        <v>5.6</v>
      </c>
    </row>
    <row r="34" spans="1:12" ht="15" customHeight="1">
      <c r="A34" s="5">
        <v>33</v>
      </c>
      <c r="B34" s="6">
        <v>7</v>
      </c>
      <c r="C34" s="6">
        <v>20341834</v>
      </c>
      <c r="D34" s="6">
        <v>20341840</v>
      </c>
      <c r="E34" s="6">
        <v>35</v>
      </c>
      <c r="F34" s="7" t="s">
        <v>73</v>
      </c>
      <c r="G34" s="7" t="s">
        <v>20</v>
      </c>
      <c r="H34" s="7" t="s">
        <v>74</v>
      </c>
      <c r="I34" s="7" t="s">
        <v>62</v>
      </c>
      <c r="J34" s="7" t="s">
        <v>75</v>
      </c>
      <c r="K34" s="8" t="s">
        <v>112</v>
      </c>
      <c r="L34" s="9">
        <f>(E34*140)/1000</f>
        <v>4.9</v>
      </c>
    </row>
    <row r="35" spans="1:12" ht="15" customHeight="1">
      <c r="A35" s="5">
        <v>34</v>
      </c>
      <c r="B35" s="6">
        <v>4</v>
      </c>
      <c r="C35" s="6">
        <v>20341841</v>
      </c>
      <c r="D35" s="6">
        <v>20341844</v>
      </c>
      <c r="E35" s="6">
        <v>20</v>
      </c>
      <c r="F35" s="7" t="s">
        <v>77</v>
      </c>
      <c r="G35" s="7" t="s">
        <v>20</v>
      </c>
      <c r="H35" s="7" t="s">
        <v>78</v>
      </c>
      <c r="I35" s="7" t="s">
        <v>79</v>
      </c>
      <c r="J35" s="7" t="s">
        <v>67</v>
      </c>
      <c r="K35" s="8" t="s">
        <v>113</v>
      </c>
      <c r="L35" s="9">
        <f>(E35*140)/1000</f>
        <v>2.8</v>
      </c>
    </row>
    <row r="36" spans="1:12" ht="15" customHeight="1">
      <c r="A36" s="5">
        <v>35</v>
      </c>
      <c r="B36" s="6">
        <v>9</v>
      </c>
      <c r="C36" s="6">
        <v>20341845</v>
      </c>
      <c r="D36" s="6">
        <v>20341853</v>
      </c>
      <c r="E36" s="6">
        <v>45</v>
      </c>
      <c r="F36" s="7" t="s">
        <v>81</v>
      </c>
      <c r="G36" s="7" t="s">
        <v>20</v>
      </c>
      <c r="H36" s="7" t="s">
        <v>82</v>
      </c>
      <c r="I36" s="7" t="s">
        <v>83</v>
      </c>
      <c r="J36" s="7" t="s">
        <v>84</v>
      </c>
      <c r="K36" s="8" t="s">
        <v>114</v>
      </c>
      <c r="L36" s="9">
        <f>(E36*140)/1000</f>
        <v>6.3</v>
      </c>
    </row>
    <row r="37" spans="1:12" ht="15" customHeight="1">
      <c r="A37" s="5">
        <v>36</v>
      </c>
      <c r="B37" s="6">
        <v>4</v>
      </c>
      <c r="C37" s="6">
        <v>20341854</v>
      </c>
      <c r="D37" s="6">
        <v>20341857</v>
      </c>
      <c r="E37" s="6">
        <v>20</v>
      </c>
      <c r="F37" s="7" t="s">
        <v>86</v>
      </c>
      <c r="G37" s="7" t="s">
        <v>20</v>
      </c>
      <c r="H37" s="7" t="s">
        <v>87</v>
      </c>
      <c r="I37" s="7" t="s">
        <v>15</v>
      </c>
      <c r="J37" s="7" t="s">
        <v>88</v>
      </c>
      <c r="K37" s="8" t="s">
        <v>115</v>
      </c>
      <c r="L37" s="9">
        <f>(E37*140)/1000</f>
        <v>2.8</v>
      </c>
    </row>
    <row r="38" spans="1:12" ht="15" customHeight="1">
      <c r="A38" s="5">
        <v>37</v>
      </c>
      <c r="B38" s="6">
        <v>2</v>
      </c>
      <c r="C38" s="6">
        <v>20341858</v>
      </c>
      <c r="D38" s="6">
        <v>20341859</v>
      </c>
      <c r="E38" s="6">
        <v>10</v>
      </c>
      <c r="F38" s="7" t="s">
        <v>90</v>
      </c>
      <c r="G38" s="7" t="s">
        <v>20</v>
      </c>
      <c r="H38" s="7" t="s">
        <v>91</v>
      </c>
      <c r="I38" s="7" t="s">
        <v>52</v>
      </c>
      <c r="J38" s="7" t="s">
        <v>92</v>
      </c>
      <c r="K38" s="8" t="s">
        <v>116</v>
      </c>
      <c r="L38" s="9">
        <f>(E38*140)/1000</f>
        <v>1.4</v>
      </c>
    </row>
    <row r="39" spans="1:12" ht="15" customHeight="1">
      <c r="A39" s="5">
        <v>38</v>
      </c>
      <c r="B39" s="6">
        <v>1</v>
      </c>
      <c r="C39" s="6">
        <v>20341860</v>
      </c>
      <c r="D39" s="6">
        <v>20341860</v>
      </c>
      <c r="E39" s="6">
        <v>5</v>
      </c>
      <c r="F39" s="7" t="s">
        <v>94</v>
      </c>
      <c r="G39" s="7" t="s">
        <v>95</v>
      </c>
      <c r="H39" s="7" t="s">
        <v>96</v>
      </c>
      <c r="I39" s="7" t="s">
        <v>97</v>
      </c>
      <c r="J39" s="7" t="s">
        <v>98</v>
      </c>
      <c r="K39" s="8" t="s">
        <v>117</v>
      </c>
      <c r="L39" s="9">
        <f>(E39*140)/1000</f>
        <v>0.7</v>
      </c>
    </row>
    <row r="40" spans="1:12" ht="15" customHeight="1">
      <c r="A40" s="5">
        <v>201</v>
      </c>
      <c r="B40" s="6">
        <v>4</v>
      </c>
      <c r="C40" s="6">
        <v>2066550</v>
      </c>
      <c r="D40" s="6">
        <v>2066553</v>
      </c>
      <c r="E40" s="6">
        <v>16</v>
      </c>
      <c r="F40" s="7" t="s">
        <v>118</v>
      </c>
      <c r="G40" s="7" t="s">
        <v>119</v>
      </c>
      <c r="H40" s="7" t="s">
        <v>120</v>
      </c>
      <c r="I40" s="7" t="s">
        <v>15</v>
      </c>
      <c r="J40" s="7" t="s">
        <v>121</v>
      </c>
      <c r="K40" s="8" t="s">
        <v>122</v>
      </c>
      <c r="L40" s="9">
        <f>(E40*140)/1000</f>
        <v>2.24</v>
      </c>
    </row>
    <row r="41" spans="1:12" ht="15" customHeight="1">
      <c r="A41" s="5">
        <v>202</v>
      </c>
      <c r="B41" s="6">
        <v>5</v>
      </c>
      <c r="C41" s="6">
        <v>2066554</v>
      </c>
      <c r="D41" s="6">
        <v>2066558</v>
      </c>
      <c r="E41" s="6">
        <v>68</v>
      </c>
      <c r="F41" s="7" t="s">
        <v>123</v>
      </c>
      <c r="G41" s="7" t="s">
        <v>13</v>
      </c>
      <c r="H41" s="7" t="s">
        <v>124</v>
      </c>
      <c r="I41" s="7" t="s">
        <v>15</v>
      </c>
      <c r="J41" s="7" t="s">
        <v>16</v>
      </c>
      <c r="K41" s="8" t="s">
        <v>125</v>
      </c>
      <c r="L41" s="9">
        <f>(E41*140)/1000</f>
        <v>9.52</v>
      </c>
    </row>
    <row r="42" spans="1:12" ht="15" customHeight="1">
      <c r="A42" s="5">
        <v>203</v>
      </c>
      <c r="B42" s="6">
        <v>2</v>
      </c>
      <c r="C42" s="6">
        <v>2066559</v>
      </c>
      <c r="D42" s="6">
        <v>2066560</v>
      </c>
      <c r="E42" s="6">
        <v>67</v>
      </c>
      <c r="F42" s="7" t="s">
        <v>123</v>
      </c>
      <c r="G42" s="7" t="s">
        <v>13</v>
      </c>
      <c r="H42" s="7" t="s">
        <v>124</v>
      </c>
      <c r="I42" s="7" t="s">
        <v>15</v>
      </c>
      <c r="J42" s="7" t="s">
        <v>16</v>
      </c>
      <c r="K42" s="8" t="s">
        <v>126</v>
      </c>
      <c r="L42" s="9">
        <f>(E42*140)/1000</f>
        <v>9.38</v>
      </c>
    </row>
    <row r="43" spans="1:12" ht="15" customHeight="1">
      <c r="A43" s="5">
        <v>204</v>
      </c>
      <c r="B43" s="6">
        <v>6</v>
      </c>
      <c r="C43" s="6">
        <v>2066561</v>
      </c>
      <c r="D43" s="6">
        <v>2066566</v>
      </c>
      <c r="E43" s="6">
        <v>90</v>
      </c>
      <c r="F43" s="7" t="s">
        <v>123</v>
      </c>
      <c r="G43" s="7" t="s">
        <v>13</v>
      </c>
      <c r="H43" s="7" t="s">
        <v>124</v>
      </c>
      <c r="I43" s="7" t="s">
        <v>15</v>
      </c>
      <c r="J43" s="7" t="s">
        <v>16</v>
      </c>
      <c r="K43" s="8" t="s">
        <v>127</v>
      </c>
      <c r="L43" s="9">
        <f>(E43*140)/1000</f>
        <v>12.6</v>
      </c>
    </row>
    <row r="44" spans="1:12" ht="15" customHeight="1">
      <c r="A44" s="5">
        <v>205</v>
      </c>
      <c r="B44" s="6">
        <v>6</v>
      </c>
      <c r="C44" s="6">
        <v>2066567</v>
      </c>
      <c r="D44" s="6">
        <v>2066573</v>
      </c>
      <c r="E44" s="6">
        <v>89</v>
      </c>
      <c r="F44" s="7" t="s">
        <v>123</v>
      </c>
      <c r="G44" s="7" t="s">
        <v>13</v>
      </c>
      <c r="H44" s="7" t="s">
        <v>124</v>
      </c>
      <c r="I44" s="7" t="s">
        <v>15</v>
      </c>
      <c r="J44" s="7" t="s">
        <v>16</v>
      </c>
      <c r="K44" s="8" t="s">
        <v>128</v>
      </c>
      <c r="L44" s="9">
        <f>(E44*140)/1000</f>
        <v>12.46</v>
      </c>
    </row>
    <row r="45" spans="1:12" ht="15" customHeight="1">
      <c r="A45" s="5">
        <v>206</v>
      </c>
      <c r="B45" s="6">
        <v>2</v>
      </c>
      <c r="C45" s="6">
        <v>2066574</v>
      </c>
      <c r="D45" s="6">
        <v>2066575</v>
      </c>
      <c r="E45" s="6">
        <v>68</v>
      </c>
      <c r="F45" s="7" t="s">
        <v>123</v>
      </c>
      <c r="G45" s="7" t="s">
        <v>13</v>
      </c>
      <c r="H45" s="7" t="s">
        <v>124</v>
      </c>
      <c r="I45" s="7" t="s">
        <v>15</v>
      </c>
      <c r="J45" s="7" t="s">
        <v>16</v>
      </c>
      <c r="K45" s="8" t="s">
        <v>129</v>
      </c>
      <c r="L45" s="9">
        <f>(E45*140)/1000</f>
        <v>9.52</v>
      </c>
    </row>
    <row r="46" spans="1:12" ht="15" customHeight="1">
      <c r="A46" s="5">
        <v>207</v>
      </c>
      <c r="B46" s="6">
        <v>2</v>
      </c>
      <c r="C46" s="6">
        <v>2066576</v>
      </c>
      <c r="D46" s="6">
        <v>2066577</v>
      </c>
      <c r="E46" s="6">
        <v>92</v>
      </c>
      <c r="F46" s="7" t="s">
        <v>123</v>
      </c>
      <c r="G46" s="7" t="s">
        <v>13</v>
      </c>
      <c r="H46" s="7" t="s">
        <v>124</v>
      </c>
      <c r="I46" s="7" t="s">
        <v>15</v>
      </c>
      <c r="J46" s="7" t="s">
        <v>16</v>
      </c>
      <c r="K46" s="8" t="s">
        <v>130</v>
      </c>
      <c r="L46" s="9">
        <f>(E46*140)/1000</f>
        <v>12.88</v>
      </c>
    </row>
    <row r="47" spans="1:12" ht="15" customHeight="1">
      <c r="A47" s="5">
        <v>208</v>
      </c>
      <c r="B47" s="6">
        <v>5</v>
      </c>
      <c r="C47" s="6">
        <v>2066578</v>
      </c>
      <c r="D47" s="6">
        <v>2066582</v>
      </c>
      <c r="E47" s="6">
        <v>88</v>
      </c>
      <c r="F47" s="7" t="s">
        <v>123</v>
      </c>
      <c r="G47" s="7" t="s">
        <v>13</v>
      </c>
      <c r="H47" s="7" t="s">
        <v>124</v>
      </c>
      <c r="I47" s="7" t="s">
        <v>15</v>
      </c>
      <c r="J47" s="7" t="s">
        <v>16</v>
      </c>
      <c r="K47" s="8" t="s">
        <v>131</v>
      </c>
      <c r="L47" s="9">
        <f>(E47*140)/1000</f>
        <v>12.32</v>
      </c>
    </row>
    <row r="48" spans="1:12" ht="15" customHeight="1">
      <c r="A48" s="5">
        <v>209</v>
      </c>
      <c r="B48" s="6">
        <v>6</v>
      </c>
      <c r="C48" s="6">
        <v>2066583</v>
      </c>
      <c r="D48" s="6">
        <v>2066588</v>
      </c>
      <c r="E48" s="6">
        <v>90</v>
      </c>
      <c r="F48" s="7" t="s">
        <v>123</v>
      </c>
      <c r="G48" s="7" t="s">
        <v>13</v>
      </c>
      <c r="H48" s="7" t="s">
        <v>124</v>
      </c>
      <c r="I48" s="7" t="s">
        <v>15</v>
      </c>
      <c r="J48" s="7" t="s">
        <v>16</v>
      </c>
      <c r="K48" s="8" t="s">
        <v>132</v>
      </c>
      <c r="L48" s="9">
        <f>(E48*140)/1000</f>
        <v>12.6</v>
      </c>
    </row>
    <row r="49" spans="1:12" ht="15" customHeight="1">
      <c r="A49" s="5">
        <v>210</v>
      </c>
      <c r="B49" s="6">
        <v>6</v>
      </c>
      <c r="C49" s="6">
        <v>2066589</v>
      </c>
      <c r="D49" s="6">
        <v>2066595</v>
      </c>
      <c r="E49" s="6">
        <v>82</v>
      </c>
      <c r="F49" s="7" t="s">
        <v>123</v>
      </c>
      <c r="G49" s="7" t="s">
        <v>13</v>
      </c>
      <c r="H49" s="7" t="s">
        <v>124</v>
      </c>
      <c r="I49" s="7" t="s">
        <v>15</v>
      </c>
      <c r="J49" s="7" t="s">
        <v>16</v>
      </c>
      <c r="K49" s="8" t="s">
        <v>133</v>
      </c>
      <c r="L49" s="9">
        <f>(E49*140)/1000</f>
        <v>11.48</v>
      </c>
    </row>
    <row r="50" spans="1:12" ht="15" customHeight="1">
      <c r="A50" s="5">
        <v>211</v>
      </c>
      <c r="B50" s="6">
        <v>3</v>
      </c>
      <c r="C50" s="6">
        <v>2066596</v>
      </c>
      <c r="D50" s="6">
        <v>2066598</v>
      </c>
      <c r="E50" s="6">
        <v>89</v>
      </c>
      <c r="F50" s="7" t="s">
        <v>123</v>
      </c>
      <c r="G50" s="7" t="s">
        <v>13</v>
      </c>
      <c r="H50" s="7" t="s">
        <v>124</v>
      </c>
      <c r="I50" s="7" t="s">
        <v>15</v>
      </c>
      <c r="J50" s="7" t="s">
        <v>16</v>
      </c>
      <c r="K50" s="8" t="s">
        <v>134</v>
      </c>
      <c r="L50" s="9">
        <f>(E50*140)/1000</f>
        <v>12.46</v>
      </c>
    </row>
    <row r="51" spans="1:12" ht="15" customHeight="1">
      <c r="A51" s="5">
        <v>212</v>
      </c>
      <c r="B51" s="6">
        <v>2</v>
      </c>
      <c r="C51" s="6">
        <v>2066599</v>
      </c>
      <c r="D51" s="6">
        <v>2066600</v>
      </c>
      <c r="E51" s="6">
        <v>92</v>
      </c>
      <c r="F51" s="7" t="s">
        <v>123</v>
      </c>
      <c r="G51" s="7" t="s">
        <v>13</v>
      </c>
      <c r="H51" s="7" t="s">
        <v>124</v>
      </c>
      <c r="I51" s="7" t="s">
        <v>15</v>
      </c>
      <c r="J51" s="7" t="s">
        <v>16</v>
      </c>
      <c r="K51" s="8" t="s">
        <v>135</v>
      </c>
      <c r="L51" s="9">
        <f>(E51*140)/1000</f>
        <v>12.88</v>
      </c>
    </row>
    <row r="52" spans="1:12" ht="15" customHeight="1">
      <c r="A52" s="5">
        <v>213</v>
      </c>
      <c r="B52" s="6">
        <v>5</v>
      </c>
      <c r="C52" s="6">
        <v>2066601</v>
      </c>
      <c r="D52" s="6">
        <v>2066605</v>
      </c>
      <c r="E52" s="6">
        <v>88</v>
      </c>
      <c r="F52" s="7" t="s">
        <v>123</v>
      </c>
      <c r="G52" s="7" t="s">
        <v>13</v>
      </c>
      <c r="H52" s="7" t="s">
        <v>124</v>
      </c>
      <c r="I52" s="7" t="s">
        <v>15</v>
      </c>
      <c r="J52" s="7" t="s">
        <v>16</v>
      </c>
      <c r="K52" s="8" t="s">
        <v>136</v>
      </c>
      <c r="L52" s="9">
        <f>(E52*140)/1000</f>
        <v>12.32</v>
      </c>
    </row>
    <row r="53" spans="1:12" ht="15" customHeight="1">
      <c r="A53" s="5">
        <v>214</v>
      </c>
      <c r="B53" s="6">
        <v>6</v>
      </c>
      <c r="C53" s="6">
        <v>2066606</v>
      </c>
      <c r="D53" s="6">
        <v>2066611</v>
      </c>
      <c r="E53" s="6">
        <v>90</v>
      </c>
      <c r="F53" s="7" t="s">
        <v>123</v>
      </c>
      <c r="G53" s="7" t="s">
        <v>13</v>
      </c>
      <c r="H53" s="7" t="s">
        <v>124</v>
      </c>
      <c r="I53" s="7" t="s">
        <v>15</v>
      </c>
      <c r="J53" s="7" t="s">
        <v>16</v>
      </c>
      <c r="K53" s="8" t="s">
        <v>137</v>
      </c>
      <c r="L53" s="9">
        <f>(E53*140)/1000</f>
        <v>12.6</v>
      </c>
    </row>
    <row r="54" spans="1:12" ht="15" customHeight="1">
      <c r="A54" s="5">
        <v>215</v>
      </c>
      <c r="B54" s="6">
        <v>6</v>
      </c>
      <c r="C54" s="6">
        <v>2066612</v>
      </c>
      <c r="D54" s="6">
        <v>2066617</v>
      </c>
      <c r="E54" s="6">
        <v>82</v>
      </c>
      <c r="F54" s="7" t="s">
        <v>123</v>
      </c>
      <c r="G54" s="7" t="s">
        <v>13</v>
      </c>
      <c r="H54" s="7" t="s">
        <v>124</v>
      </c>
      <c r="I54" s="7" t="s">
        <v>15</v>
      </c>
      <c r="J54" s="7" t="s">
        <v>16</v>
      </c>
      <c r="K54" s="8" t="s">
        <v>138</v>
      </c>
      <c r="L54" s="9">
        <f>(E54*140)/1000</f>
        <v>11.48</v>
      </c>
    </row>
    <row r="55" spans="1:12" ht="15" customHeight="1">
      <c r="A55" s="5">
        <v>216</v>
      </c>
      <c r="B55" s="6">
        <v>3</v>
      </c>
      <c r="C55" s="6">
        <v>2066618</v>
      </c>
      <c r="D55" s="6">
        <v>2066620</v>
      </c>
      <c r="E55" s="6">
        <v>83</v>
      </c>
      <c r="F55" s="7" t="s">
        <v>123</v>
      </c>
      <c r="G55" s="7" t="s">
        <v>13</v>
      </c>
      <c r="H55" s="7" t="s">
        <v>124</v>
      </c>
      <c r="I55" s="7" t="s">
        <v>15</v>
      </c>
      <c r="J55" s="7" t="s">
        <v>16</v>
      </c>
      <c r="K55" s="8" t="s">
        <v>139</v>
      </c>
      <c r="L55" s="9">
        <f>(E55*140)/1000</f>
        <v>11.62</v>
      </c>
    </row>
    <row r="56" spans="1:12" ht="15" customHeight="1">
      <c r="A56" s="5">
        <v>217</v>
      </c>
      <c r="B56" s="6">
        <v>2</v>
      </c>
      <c r="C56" s="6">
        <v>2066621</v>
      </c>
      <c r="D56" s="6">
        <v>2066622</v>
      </c>
      <c r="E56" s="6">
        <v>93</v>
      </c>
      <c r="F56" s="7" t="s">
        <v>123</v>
      </c>
      <c r="G56" s="7" t="s">
        <v>13</v>
      </c>
      <c r="H56" s="7" t="s">
        <v>124</v>
      </c>
      <c r="I56" s="7" t="s">
        <v>15</v>
      </c>
      <c r="J56" s="7" t="s">
        <v>16</v>
      </c>
      <c r="K56" s="8" t="s">
        <v>140</v>
      </c>
      <c r="L56" s="9">
        <f>(E56*140)/1000</f>
        <v>13.02</v>
      </c>
    </row>
    <row r="57" spans="1:12" ht="15" customHeight="1">
      <c r="A57" s="5">
        <v>218</v>
      </c>
      <c r="B57" s="6">
        <v>5</v>
      </c>
      <c r="C57" s="6">
        <v>2066623</v>
      </c>
      <c r="D57" s="6">
        <v>2066627</v>
      </c>
      <c r="E57" s="6">
        <v>68</v>
      </c>
      <c r="F57" s="7" t="s">
        <v>123</v>
      </c>
      <c r="G57" s="7" t="s">
        <v>13</v>
      </c>
      <c r="H57" s="7" t="s">
        <v>124</v>
      </c>
      <c r="I57" s="7" t="s">
        <v>15</v>
      </c>
      <c r="J57" s="7" t="s">
        <v>16</v>
      </c>
      <c r="K57" s="8" t="s">
        <v>141</v>
      </c>
      <c r="L57" s="9">
        <f>(E57*140)/1000</f>
        <v>9.52</v>
      </c>
    </row>
    <row r="58" spans="1:12" ht="15" customHeight="1">
      <c r="A58" s="5">
        <v>219</v>
      </c>
      <c r="B58" s="6">
        <v>2</v>
      </c>
      <c r="C58" s="6">
        <v>2066628</v>
      </c>
      <c r="D58" s="6">
        <v>2066629</v>
      </c>
      <c r="E58" s="6">
        <v>67</v>
      </c>
      <c r="F58" s="7" t="s">
        <v>123</v>
      </c>
      <c r="G58" s="7" t="s">
        <v>13</v>
      </c>
      <c r="H58" s="7" t="s">
        <v>124</v>
      </c>
      <c r="I58" s="7" t="s">
        <v>15</v>
      </c>
      <c r="J58" s="7" t="s">
        <v>16</v>
      </c>
      <c r="K58" s="8" t="s">
        <v>142</v>
      </c>
      <c r="L58" s="9">
        <f>(E58*140)/1000</f>
        <v>9.38</v>
      </c>
    </row>
    <row r="59" spans="1:12" ht="15" customHeight="1">
      <c r="A59" s="5">
        <v>220</v>
      </c>
      <c r="B59" s="6">
        <v>6</v>
      </c>
      <c r="C59" s="6">
        <v>2066630</v>
      </c>
      <c r="D59" s="6">
        <v>2066635</v>
      </c>
      <c r="E59" s="6">
        <v>90</v>
      </c>
      <c r="F59" s="7" t="s">
        <v>123</v>
      </c>
      <c r="G59" s="7" t="s">
        <v>13</v>
      </c>
      <c r="H59" s="7" t="s">
        <v>124</v>
      </c>
      <c r="I59" s="7" t="s">
        <v>15</v>
      </c>
      <c r="J59" s="7" t="s">
        <v>16</v>
      </c>
      <c r="K59" s="8" t="s">
        <v>143</v>
      </c>
      <c r="L59" s="9">
        <f>(E59*140)/1000</f>
        <v>12.6</v>
      </c>
    </row>
    <row r="60" spans="1:12" ht="15" customHeight="1">
      <c r="A60" s="5">
        <v>221</v>
      </c>
      <c r="B60" s="6">
        <v>6</v>
      </c>
      <c r="C60" s="6">
        <v>2066636</v>
      </c>
      <c r="D60" s="6">
        <v>2066642</v>
      </c>
      <c r="E60" s="6">
        <v>89</v>
      </c>
      <c r="F60" s="7" t="s">
        <v>123</v>
      </c>
      <c r="G60" s="7" t="s">
        <v>13</v>
      </c>
      <c r="H60" s="7" t="s">
        <v>124</v>
      </c>
      <c r="I60" s="7" t="s">
        <v>15</v>
      </c>
      <c r="J60" s="7" t="s">
        <v>16</v>
      </c>
      <c r="K60" s="8" t="s">
        <v>144</v>
      </c>
      <c r="L60" s="9">
        <f>(E60*140)/1000</f>
        <v>12.46</v>
      </c>
    </row>
    <row r="61" spans="1:12" ht="15" customHeight="1">
      <c r="A61" s="5">
        <v>222</v>
      </c>
      <c r="B61" s="6">
        <v>2</v>
      </c>
      <c r="C61" s="6">
        <v>2066643</v>
      </c>
      <c r="D61" s="6">
        <v>2066644</v>
      </c>
      <c r="E61" s="6">
        <v>68</v>
      </c>
      <c r="F61" s="7" t="s">
        <v>123</v>
      </c>
      <c r="G61" s="7" t="s">
        <v>13</v>
      </c>
      <c r="H61" s="7" t="s">
        <v>124</v>
      </c>
      <c r="I61" s="7" t="s">
        <v>15</v>
      </c>
      <c r="J61" s="7" t="s">
        <v>16</v>
      </c>
      <c r="K61" s="8" t="s">
        <v>145</v>
      </c>
      <c r="L61" s="9">
        <f>(E61*140)/1000</f>
        <v>9.52</v>
      </c>
    </row>
    <row r="62" spans="1:12" ht="15" customHeight="1">
      <c r="A62" s="5">
        <v>223</v>
      </c>
      <c r="B62" s="6">
        <v>1</v>
      </c>
      <c r="C62" s="6">
        <v>2066645</v>
      </c>
      <c r="D62" s="6">
        <v>2066645</v>
      </c>
      <c r="E62" s="6">
        <v>59</v>
      </c>
      <c r="F62" s="7" t="s">
        <v>123</v>
      </c>
      <c r="G62" s="7" t="s">
        <v>13</v>
      </c>
      <c r="H62" s="7" t="s">
        <v>124</v>
      </c>
      <c r="I62" s="7" t="s">
        <v>15</v>
      </c>
      <c r="J62" s="7" t="s">
        <v>16</v>
      </c>
      <c r="K62" s="8" t="s">
        <v>146</v>
      </c>
      <c r="L62" s="9">
        <f>(E62*140)/1000</f>
        <v>8.26</v>
      </c>
    </row>
    <row r="63" spans="1:12" ht="15" customHeight="1">
      <c r="A63" s="5">
        <v>224</v>
      </c>
      <c r="B63" s="6">
        <v>9</v>
      </c>
      <c r="C63" s="6">
        <v>2066646</v>
      </c>
      <c r="D63" s="6">
        <v>2066654</v>
      </c>
      <c r="E63" s="6">
        <v>99</v>
      </c>
      <c r="F63" s="7" t="s">
        <v>147</v>
      </c>
      <c r="G63" s="7" t="s">
        <v>13</v>
      </c>
      <c r="H63" s="7" t="s">
        <v>148</v>
      </c>
      <c r="I63" s="7" t="s">
        <v>15</v>
      </c>
      <c r="J63" s="7" t="s">
        <v>149</v>
      </c>
      <c r="K63" s="8" t="s">
        <v>150</v>
      </c>
      <c r="L63" s="9">
        <f>(E63*140)/1000</f>
        <v>13.86</v>
      </c>
    </row>
    <row r="64" spans="1:12" ht="15" customHeight="1">
      <c r="A64" s="5">
        <v>225</v>
      </c>
      <c r="B64" s="6">
        <v>10</v>
      </c>
      <c r="C64" s="6">
        <v>2066655</v>
      </c>
      <c r="D64" s="6">
        <v>2066665</v>
      </c>
      <c r="E64" s="6">
        <v>90</v>
      </c>
      <c r="F64" s="7" t="s">
        <v>147</v>
      </c>
      <c r="G64" s="7" t="s">
        <v>13</v>
      </c>
      <c r="H64" s="7" t="s">
        <v>148</v>
      </c>
      <c r="I64" s="7" t="s">
        <v>15</v>
      </c>
      <c r="J64" s="7" t="s">
        <v>149</v>
      </c>
      <c r="K64" s="8" t="s">
        <v>151</v>
      </c>
      <c r="L64" s="9">
        <f>(E64*140)/1000</f>
        <v>12.6</v>
      </c>
    </row>
    <row r="65" spans="1:12" ht="15" customHeight="1">
      <c r="A65" s="5">
        <v>226</v>
      </c>
      <c r="B65" s="6">
        <v>9</v>
      </c>
      <c r="C65" s="6">
        <v>2066666</v>
      </c>
      <c r="D65" s="6">
        <v>2066674</v>
      </c>
      <c r="E65" s="6">
        <v>99</v>
      </c>
      <c r="F65" s="7" t="s">
        <v>147</v>
      </c>
      <c r="G65" s="7" t="s">
        <v>13</v>
      </c>
      <c r="H65" s="7" t="s">
        <v>148</v>
      </c>
      <c r="I65" s="7" t="s">
        <v>15</v>
      </c>
      <c r="J65" s="7" t="s">
        <v>149</v>
      </c>
      <c r="K65" s="8" t="s">
        <v>152</v>
      </c>
      <c r="L65" s="9">
        <f>(E65*140)/1000</f>
        <v>13.86</v>
      </c>
    </row>
    <row r="66" spans="1:12" ht="15" customHeight="1">
      <c r="A66" s="5">
        <v>227</v>
      </c>
      <c r="B66" s="6">
        <v>10</v>
      </c>
      <c r="C66" s="6">
        <v>2066675</v>
      </c>
      <c r="D66" s="6">
        <v>2066685</v>
      </c>
      <c r="E66" s="6">
        <v>90</v>
      </c>
      <c r="F66" s="7" t="s">
        <v>147</v>
      </c>
      <c r="G66" s="7" t="s">
        <v>13</v>
      </c>
      <c r="H66" s="7" t="s">
        <v>148</v>
      </c>
      <c r="I66" s="7" t="s">
        <v>15</v>
      </c>
      <c r="J66" s="7" t="s">
        <v>149</v>
      </c>
      <c r="K66" s="8" t="s">
        <v>153</v>
      </c>
      <c r="L66" s="9">
        <f>(E66*140)/1000</f>
        <v>12.6</v>
      </c>
    </row>
    <row r="67" spans="1:12" ht="15" customHeight="1">
      <c r="A67" s="5">
        <v>228</v>
      </c>
      <c r="B67" s="6">
        <v>9</v>
      </c>
      <c r="C67" s="6">
        <v>2066686</v>
      </c>
      <c r="D67" s="6">
        <v>2066694</v>
      </c>
      <c r="E67" s="6">
        <v>99</v>
      </c>
      <c r="F67" s="7" t="s">
        <v>147</v>
      </c>
      <c r="G67" s="7" t="s">
        <v>13</v>
      </c>
      <c r="H67" s="7" t="s">
        <v>148</v>
      </c>
      <c r="I67" s="7" t="s">
        <v>15</v>
      </c>
      <c r="J67" s="7" t="s">
        <v>149</v>
      </c>
      <c r="K67" s="8" t="s">
        <v>154</v>
      </c>
      <c r="L67" s="9">
        <f>(E67*140)/1000</f>
        <v>13.86</v>
      </c>
    </row>
    <row r="68" spans="1:12" ht="15" customHeight="1">
      <c r="A68" s="5">
        <v>229</v>
      </c>
      <c r="B68" s="6">
        <v>11</v>
      </c>
      <c r="C68" s="6">
        <v>2066695</v>
      </c>
      <c r="D68" s="6">
        <v>2066705</v>
      </c>
      <c r="E68" s="6">
        <v>99</v>
      </c>
      <c r="F68" s="7" t="s">
        <v>147</v>
      </c>
      <c r="G68" s="7" t="s">
        <v>13</v>
      </c>
      <c r="H68" s="7" t="s">
        <v>148</v>
      </c>
      <c r="I68" s="7" t="s">
        <v>15</v>
      </c>
      <c r="J68" s="7" t="s">
        <v>149</v>
      </c>
      <c r="K68" s="8" t="s">
        <v>155</v>
      </c>
      <c r="L68" s="9">
        <f>(E68*140)/1000</f>
        <v>13.86</v>
      </c>
    </row>
    <row r="69" spans="1:12" ht="15" customHeight="1">
      <c r="A69" s="5">
        <v>230</v>
      </c>
      <c r="B69" s="6">
        <v>9</v>
      </c>
      <c r="C69" s="6">
        <v>2066706</v>
      </c>
      <c r="D69" s="6">
        <v>2066714</v>
      </c>
      <c r="E69" s="6">
        <v>99</v>
      </c>
      <c r="F69" s="7" t="s">
        <v>147</v>
      </c>
      <c r="G69" s="7" t="s">
        <v>13</v>
      </c>
      <c r="H69" s="7" t="s">
        <v>148</v>
      </c>
      <c r="I69" s="7" t="s">
        <v>15</v>
      </c>
      <c r="J69" s="7" t="s">
        <v>149</v>
      </c>
      <c r="K69" s="8" t="s">
        <v>156</v>
      </c>
      <c r="L69" s="9">
        <f>(E69*140)/1000</f>
        <v>13.86</v>
      </c>
    </row>
    <row r="70" spans="1:12" ht="15" customHeight="1">
      <c r="A70" s="5">
        <v>231</v>
      </c>
      <c r="B70" s="6">
        <v>10</v>
      </c>
      <c r="C70" s="6">
        <v>2066715</v>
      </c>
      <c r="D70" s="6">
        <v>2066725</v>
      </c>
      <c r="E70" s="6">
        <v>90</v>
      </c>
      <c r="F70" s="7" t="s">
        <v>147</v>
      </c>
      <c r="G70" s="7" t="s">
        <v>13</v>
      </c>
      <c r="H70" s="7" t="s">
        <v>148</v>
      </c>
      <c r="I70" s="7" t="s">
        <v>15</v>
      </c>
      <c r="J70" s="7" t="s">
        <v>149</v>
      </c>
      <c r="K70" s="8" t="s">
        <v>157</v>
      </c>
      <c r="L70" s="9">
        <f>(E70*140)/1000</f>
        <v>12.6</v>
      </c>
    </row>
    <row r="71" spans="1:12" ht="15" customHeight="1">
      <c r="A71" s="5">
        <v>232</v>
      </c>
      <c r="B71" s="6">
        <v>14</v>
      </c>
      <c r="C71" s="6">
        <v>2066726</v>
      </c>
      <c r="D71" s="6">
        <v>2066740</v>
      </c>
      <c r="E71" s="6">
        <v>98</v>
      </c>
      <c r="F71" s="7" t="s">
        <v>158</v>
      </c>
      <c r="G71" s="7" t="s">
        <v>13</v>
      </c>
      <c r="H71" s="7" t="s">
        <v>159</v>
      </c>
      <c r="I71" s="7" t="s">
        <v>62</v>
      </c>
      <c r="J71" s="7" t="s">
        <v>160</v>
      </c>
      <c r="K71" s="8" t="s">
        <v>161</v>
      </c>
      <c r="L71" s="9">
        <f>(E71*140)/1000</f>
        <v>13.72</v>
      </c>
    </row>
    <row r="72" spans="1:12" ht="15" customHeight="1">
      <c r="A72" s="5">
        <v>233</v>
      </c>
      <c r="B72" s="6">
        <v>5</v>
      </c>
      <c r="C72" s="6">
        <v>2066741</v>
      </c>
      <c r="D72" s="6">
        <v>2066745</v>
      </c>
      <c r="E72" s="6">
        <v>84</v>
      </c>
      <c r="F72" s="7" t="s">
        <v>158</v>
      </c>
      <c r="G72" s="7" t="s">
        <v>13</v>
      </c>
      <c r="H72" s="7" t="s">
        <v>159</v>
      </c>
      <c r="I72" s="7" t="s">
        <v>62</v>
      </c>
      <c r="J72" s="7" t="s">
        <v>160</v>
      </c>
      <c r="K72" s="8" t="s">
        <v>162</v>
      </c>
      <c r="L72" s="9">
        <f>(E72*140)/1000</f>
        <v>11.76</v>
      </c>
    </row>
    <row r="73" spans="1:12" ht="15" customHeight="1">
      <c r="A73" s="5">
        <v>234</v>
      </c>
      <c r="B73" s="6">
        <v>14</v>
      </c>
      <c r="C73" s="6">
        <v>2066746</v>
      </c>
      <c r="D73" s="6">
        <v>2066760</v>
      </c>
      <c r="E73" s="6">
        <v>98</v>
      </c>
      <c r="F73" s="7" t="s">
        <v>158</v>
      </c>
      <c r="G73" s="7" t="s">
        <v>13</v>
      </c>
      <c r="H73" s="7" t="s">
        <v>159</v>
      </c>
      <c r="I73" s="7" t="s">
        <v>62</v>
      </c>
      <c r="J73" s="7" t="s">
        <v>160</v>
      </c>
      <c r="K73" s="8" t="s">
        <v>163</v>
      </c>
      <c r="L73" s="9">
        <f>(E73*140)/1000</f>
        <v>13.72</v>
      </c>
    </row>
    <row r="74" spans="1:12" ht="15" customHeight="1">
      <c r="A74" s="5">
        <v>235</v>
      </c>
      <c r="B74" s="6">
        <v>5</v>
      </c>
      <c r="C74" s="6">
        <v>2066761</v>
      </c>
      <c r="D74" s="6">
        <v>2066765</v>
      </c>
      <c r="E74" s="6">
        <v>84</v>
      </c>
      <c r="F74" s="7" t="s">
        <v>158</v>
      </c>
      <c r="G74" s="7" t="s">
        <v>13</v>
      </c>
      <c r="H74" s="7" t="s">
        <v>159</v>
      </c>
      <c r="I74" s="7" t="s">
        <v>62</v>
      </c>
      <c r="J74" s="7" t="s">
        <v>160</v>
      </c>
      <c r="K74" s="8" t="s">
        <v>164</v>
      </c>
      <c r="L74" s="9">
        <f>(E74*140)/1000</f>
        <v>11.76</v>
      </c>
    </row>
    <row r="75" spans="1:12" ht="15" customHeight="1">
      <c r="A75" s="5">
        <v>236</v>
      </c>
      <c r="B75" s="6">
        <v>13</v>
      </c>
      <c r="C75" s="6">
        <v>2066766</v>
      </c>
      <c r="D75" s="6">
        <v>2066778</v>
      </c>
      <c r="E75" s="6">
        <v>99</v>
      </c>
      <c r="F75" s="7" t="s">
        <v>158</v>
      </c>
      <c r="G75" s="7" t="s">
        <v>13</v>
      </c>
      <c r="H75" s="7" t="s">
        <v>159</v>
      </c>
      <c r="I75" s="7" t="s">
        <v>62</v>
      </c>
      <c r="J75" s="7" t="s">
        <v>160</v>
      </c>
      <c r="K75" s="8" t="s">
        <v>165</v>
      </c>
      <c r="L75" s="9">
        <f>(E75*140)/1000</f>
        <v>13.86</v>
      </c>
    </row>
    <row r="76" spans="1:12" ht="15" customHeight="1">
      <c r="A76" s="5">
        <v>237</v>
      </c>
      <c r="B76" s="6">
        <v>7</v>
      </c>
      <c r="C76" s="6">
        <v>2066779</v>
      </c>
      <c r="D76" s="6">
        <v>2066785</v>
      </c>
      <c r="E76" s="6">
        <v>88</v>
      </c>
      <c r="F76" s="7" t="s">
        <v>158</v>
      </c>
      <c r="G76" s="7" t="s">
        <v>13</v>
      </c>
      <c r="H76" s="7" t="s">
        <v>159</v>
      </c>
      <c r="I76" s="7" t="s">
        <v>62</v>
      </c>
      <c r="J76" s="7" t="s">
        <v>160</v>
      </c>
      <c r="K76" s="8" t="s">
        <v>166</v>
      </c>
      <c r="L76" s="9">
        <f>(E76*140)/1000</f>
        <v>12.32</v>
      </c>
    </row>
    <row r="77" spans="1:12" ht="15" customHeight="1">
      <c r="A77" s="5">
        <v>238</v>
      </c>
      <c r="B77" s="6">
        <v>14</v>
      </c>
      <c r="C77" s="6">
        <v>2066786</v>
      </c>
      <c r="D77" s="6">
        <v>2066800</v>
      </c>
      <c r="E77" s="6">
        <v>98</v>
      </c>
      <c r="F77" s="7" t="s">
        <v>158</v>
      </c>
      <c r="G77" s="7" t="s">
        <v>13</v>
      </c>
      <c r="H77" s="7" t="s">
        <v>159</v>
      </c>
      <c r="I77" s="7" t="s">
        <v>62</v>
      </c>
      <c r="J77" s="7" t="s">
        <v>160</v>
      </c>
      <c r="K77" s="8" t="s">
        <v>167</v>
      </c>
      <c r="L77" s="9">
        <f>(E77*140)/1000</f>
        <v>13.72</v>
      </c>
    </row>
    <row r="78" spans="1:12" ht="15" customHeight="1">
      <c r="A78" s="5">
        <v>239</v>
      </c>
      <c r="B78" s="6">
        <v>5</v>
      </c>
      <c r="C78" s="6">
        <v>2066801</v>
      </c>
      <c r="D78" s="6">
        <v>2066805</v>
      </c>
      <c r="E78" s="6">
        <v>84</v>
      </c>
      <c r="F78" s="7" t="s">
        <v>158</v>
      </c>
      <c r="G78" s="7" t="s">
        <v>13</v>
      </c>
      <c r="H78" s="7" t="s">
        <v>159</v>
      </c>
      <c r="I78" s="7" t="s">
        <v>62</v>
      </c>
      <c r="J78" s="7" t="s">
        <v>160</v>
      </c>
      <c r="K78" s="8" t="s">
        <v>168</v>
      </c>
      <c r="L78" s="9">
        <f>(E78*140)/1000</f>
        <v>11.76</v>
      </c>
    </row>
    <row r="79" spans="1:12" ht="15" customHeight="1">
      <c r="A79" s="5">
        <v>240</v>
      </c>
      <c r="B79" s="6">
        <v>15</v>
      </c>
      <c r="C79" s="6">
        <v>2066806</v>
      </c>
      <c r="D79" s="6">
        <v>2066821</v>
      </c>
      <c r="E79" s="6">
        <v>90</v>
      </c>
      <c r="F79" s="7" t="s">
        <v>169</v>
      </c>
      <c r="G79" s="7" t="s">
        <v>13</v>
      </c>
      <c r="H79" s="7" t="s">
        <v>170</v>
      </c>
      <c r="I79" s="7" t="s">
        <v>15</v>
      </c>
      <c r="J79" s="7" t="s">
        <v>171</v>
      </c>
      <c r="K79" s="8" t="s">
        <v>172</v>
      </c>
      <c r="L79" s="9">
        <f>(E79*140)/1000</f>
        <v>12.6</v>
      </c>
    </row>
    <row r="80" spans="1:12" ht="15" customHeight="1">
      <c r="A80" s="5">
        <v>241</v>
      </c>
      <c r="B80" s="6">
        <v>11</v>
      </c>
      <c r="C80" s="6">
        <v>2066822</v>
      </c>
      <c r="D80" s="6">
        <v>2066832</v>
      </c>
      <c r="E80" s="6">
        <v>99</v>
      </c>
      <c r="F80" s="7" t="s">
        <v>169</v>
      </c>
      <c r="G80" s="7" t="s">
        <v>13</v>
      </c>
      <c r="H80" s="7" t="s">
        <v>170</v>
      </c>
      <c r="I80" s="7" t="s">
        <v>15</v>
      </c>
      <c r="J80" s="7" t="s">
        <v>171</v>
      </c>
      <c r="K80" s="8" t="s">
        <v>173</v>
      </c>
      <c r="L80" s="9">
        <f>(E80*140)/1000</f>
        <v>13.86</v>
      </c>
    </row>
    <row r="81" spans="1:12" ht="15" customHeight="1">
      <c r="A81" s="5">
        <v>242</v>
      </c>
      <c r="B81" s="6">
        <v>14</v>
      </c>
      <c r="C81" s="6">
        <v>2066833</v>
      </c>
      <c r="D81" s="6">
        <v>2066847</v>
      </c>
      <c r="E81" s="6">
        <v>89</v>
      </c>
      <c r="F81" s="7" t="s">
        <v>169</v>
      </c>
      <c r="G81" s="7" t="s">
        <v>13</v>
      </c>
      <c r="H81" s="7" t="s">
        <v>170</v>
      </c>
      <c r="I81" s="7" t="s">
        <v>15</v>
      </c>
      <c r="J81" s="7" t="s">
        <v>171</v>
      </c>
      <c r="K81" s="8" t="s">
        <v>174</v>
      </c>
      <c r="L81" s="9">
        <f>(E81*140)/1000</f>
        <v>12.46</v>
      </c>
    </row>
    <row r="82" spans="1:12" ht="15" customHeight="1">
      <c r="A82" s="5">
        <v>243</v>
      </c>
      <c r="B82" s="6">
        <v>16</v>
      </c>
      <c r="C82" s="6">
        <v>2066848</v>
      </c>
      <c r="D82" s="6">
        <v>2066863</v>
      </c>
      <c r="E82" s="6">
        <v>92</v>
      </c>
      <c r="F82" s="7" t="s">
        <v>169</v>
      </c>
      <c r="G82" s="7" t="s">
        <v>13</v>
      </c>
      <c r="H82" s="7" t="s">
        <v>170</v>
      </c>
      <c r="I82" s="7" t="s">
        <v>15</v>
      </c>
      <c r="J82" s="7" t="s">
        <v>171</v>
      </c>
      <c r="K82" s="8" t="s">
        <v>175</v>
      </c>
      <c r="L82" s="9">
        <f>(E82*140)/1000</f>
        <v>12.88</v>
      </c>
    </row>
    <row r="83" spans="1:12" ht="15" customHeight="1">
      <c r="A83" s="5">
        <v>244</v>
      </c>
      <c r="B83" s="6">
        <v>11</v>
      </c>
      <c r="C83" s="6">
        <v>2066864</v>
      </c>
      <c r="D83" s="6">
        <v>2066874</v>
      </c>
      <c r="E83" s="6">
        <v>99</v>
      </c>
      <c r="F83" s="7" t="s">
        <v>169</v>
      </c>
      <c r="G83" s="7" t="s">
        <v>13</v>
      </c>
      <c r="H83" s="7" t="s">
        <v>170</v>
      </c>
      <c r="I83" s="7" t="s">
        <v>15</v>
      </c>
      <c r="J83" s="7" t="s">
        <v>171</v>
      </c>
      <c r="K83" s="8" t="s">
        <v>176</v>
      </c>
      <c r="L83" s="9">
        <f>(E83*140)/1000</f>
        <v>13.86</v>
      </c>
    </row>
    <row r="84" spans="1:12" ht="15" customHeight="1">
      <c r="A84" s="5">
        <v>245</v>
      </c>
      <c r="B84" s="6">
        <v>14</v>
      </c>
      <c r="C84" s="6">
        <v>2066875</v>
      </c>
      <c r="D84" s="6">
        <v>2066889</v>
      </c>
      <c r="E84" s="6">
        <v>89</v>
      </c>
      <c r="F84" s="7" t="s">
        <v>169</v>
      </c>
      <c r="G84" s="7" t="s">
        <v>13</v>
      </c>
      <c r="H84" s="7" t="s">
        <v>170</v>
      </c>
      <c r="I84" s="7" t="s">
        <v>15</v>
      </c>
      <c r="J84" s="7" t="s">
        <v>171</v>
      </c>
      <c r="K84" s="8" t="s">
        <v>177</v>
      </c>
      <c r="L84" s="9">
        <f>(E84*140)/1000</f>
        <v>12.46</v>
      </c>
    </row>
    <row r="85" spans="1:12" ht="15" customHeight="1">
      <c r="A85" s="5">
        <v>246</v>
      </c>
      <c r="B85" s="6">
        <v>16</v>
      </c>
      <c r="C85" s="6">
        <v>2066890</v>
      </c>
      <c r="D85" s="6">
        <v>2066906</v>
      </c>
      <c r="E85" s="6">
        <v>98</v>
      </c>
      <c r="F85" s="7" t="s">
        <v>178</v>
      </c>
      <c r="G85" s="7" t="s">
        <v>13</v>
      </c>
      <c r="H85" s="7" t="s">
        <v>179</v>
      </c>
      <c r="I85" s="7" t="s">
        <v>180</v>
      </c>
      <c r="J85" s="7" t="s">
        <v>181</v>
      </c>
      <c r="K85" s="8" t="s">
        <v>182</v>
      </c>
      <c r="L85" s="9">
        <f>(E85*140)/1000</f>
        <v>13.72</v>
      </c>
    </row>
    <row r="86" spans="1:12" ht="15" customHeight="1">
      <c r="A86" s="5">
        <v>247</v>
      </c>
      <c r="B86" s="6">
        <v>16</v>
      </c>
      <c r="C86" s="6">
        <v>2066907</v>
      </c>
      <c r="D86" s="6">
        <v>2066923</v>
      </c>
      <c r="E86" s="6">
        <v>98</v>
      </c>
      <c r="F86" s="7" t="s">
        <v>178</v>
      </c>
      <c r="G86" s="7" t="s">
        <v>13</v>
      </c>
      <c r="H86" s="7" t="s">
        <v>179</v>
      </c>
      <c r="I86" s="7" t="s">
        <v>180</v>
      </c>
      <c r="J86" s="7" t="s">
        <v>181</v>
      </c>
      <c r="K86" s="8" t="s">
        <v>183</v>
      </c>
      <c r="L86" s="9">
        <f>(E86*140)/1000</f>
        <v>13.72</v>
      </c>
    </row>
    <row r="87" spans="1:12" ht="15" customHeight="1">
      <c r="A87" s="5">
        <v>248</v>
      </c>
      <c r="B87" s="6">
        <v>17</v>
      </c>
      <c r="C87" s="6">
        <v>2066924</v>
      </c>
      <c r="D87" s="6">
        <v>2066940</v>
      </c>
      <c r="E87" s="6">
        <v>100</v>
      </c>
      <c r="F87" s="7" t="s">
        <v>178</v>
      </c>
      <c r="G87" s="7" t="s">
        <v>13</v>
      </c>
      <c r="H87" s="7" t="s">
        <v>179</v>
      </c>
      <c r="I87" s="7" t="s">
        <v>180</v>
      </c>
      <c r="J87" s="7" t="s">
        <v>181</v>
      </c>
      <c r="K87" s="8" t="s">
        <v>184</v>
      </c>
      <c r="L87" s="9">
        <f>(E87*140)/1000</f>
        <v>14</v>
      </c>
    </row>
    <row r="88" spans="1:12" ht="15" customHeight="1">
      <c r="A88" s="5">
        <v>249</v>
      </c>
      <c r="B88" s="6">
        <v>16</v>
      </c>
      <c r="C88" s="6">
        <v>2066941</v>
      </c>
      <c r="D88" s="6">
        <v>2066957</v>
      </c>
      <c r="E88" s="6">
        <v>98</v>
      </c>
      <c r="F88" s="7" t="s">
        <v>178</v>
      </c>
      <c r="G88" s="7" t="s">
        <v>13</v>
      </c>
      <c r="H88" s="7" t="s">
        <v>179</v>
      </c>
      <c r="I88" s="7" t="s">
        <v>180</v>
      </c>
      <c r="J88" s="7" t="s">
        <v>181</v>
      </c>
      <c r="K88" s="8" t="s">
        <v>185</v>
      </c>
      <c r="L88" s="9">
        <f>(E88*140)/1000</f>
        <v>13.72</v>
      </c>
    </row>
    <row r="89" spans="1:12" ht="15" customHeight="1">
      <c r="A89" s="5">
        <v>250</v>
      </c>
      <c r="B89" s="6">
        <v>22</v>
      </c>
      <c r="C89" s="6">
        <v>2066958</v>
      </c>
      <c r="D89" s="6">
        <v>2066980</v>
      </c>
      <c r="E89" s="6">
        <v>99</v>
      </c>
      <c r="F89" s="7" t="s">
        <v>186</v>
      </c>
      <c r="G89" s="7" t="s">
        <v>13</v>
      </c>
      <c r="H89" s="7" t="s">
        <v>187</v>
      </c>
      <c r="I89" s="7" t="s">
        <v>188</v>
      </c>
      <c r="J89" s="7" t="s">
        <v>189</v>
      </c>
      <c r="K89" s="8" t="s">
        <v>190</v>
      </c>
      <c r="L89" s="9">
        <f>(E89*140)/1000</f>
        <v>13.86</v>
      </c>
    </row>
    <row r="90" spans="1:12" ht="15" customHeight="1">
      <c r="A90" s="5">
        <v>251</v>
      </c>
      <c r="B90" s="6">
        <v>18</v>
      </c>
      <c r="C90" s="6">
        <v>2066981</v>
      </c>
      <c r="D90" s="6">
        <v>2066999</v>
      </c>
      <c r="E90" s="6">
        <v>89</v>
      </c>
      <c r="F90" s="7" t="s">
        <v>186</v>
      </c>
      <c r="G90" s="7" t="s">
        <v>13</v>
      </c>
      <c r="H90" s="7" t="s">
        <v>187</v>
      </c>
      <c r="I90" s="7" t="s">
        <v>188</v>
      </c>
      <c r="J90" s="7" t="s">
        <v>189</v>
      </c>
      <c r="K90" s="8" t="s">
        <v>191</v>
      </c>
      <c r="L90" s="9">
        <f>(E90*140)/1000</f>
        <v>12.46</v>
      </c>
    </row>
    <row r="91" spans="1:12" ht="15" customHeight="1">
      <c r="A91" s="5">
        <v>252</v>
      </c>
      <c r="B91" s="6">
        <v>20</v>
      </c>
      <c r="C91" s="6">
        <v>2067000</v>
      </c>
      <c r="D91" s="6">
        <v>2067019</v>
      </c>
      <c r="E91" s="6">
        <v>100</v>
      </c>
      <c r="F91" s="7" t="s">
        <v>186</v>
      </c>
      <c r="G91" s="7" t="s">
        <v>13</v>
      </c>
      <c r="H91" s="7" t="s">
        <v>187</v>
      </c>
      <c r="I91" s="7" t="s">
        <v>188</v>
      </c>
      <c r="J91" s="7" t="s">
        <v>189</v>
      </c>
      <c r="K91" s="8" t="s">
        <v>192</v>
      </c>
      <c r="L91" s="9">
        <f>(E91*140)/1000</f>
        <v>14</v>
      </c>
    </row>
    <row r="92" spans="1:12" ht="15" customHeight="1">
      <c r="A92" s="5">
        <v>253</v>
      </c>
      <c r="B92" s="6">
        <v>9</v>
      </c>
      <c r="C92" s="6">
        <v>2067020</v>
      </c>
      <c r="D92" s="6">
        <v>2067029</v>
      </c>
      <c r="E92" s="6">
        <v>43</v>
      </c>
      <c r="F92" s="7" t="s">
        <v>186</v>
      </c>
      <c r="G92" s="7" t="s">
        <v>13</v>
      </c>
      <c r="H92" s="7" t="s">
        <v>187</v>
      </c>
      <c r="I92" s="7" t="s">
        <v>188</v>
      </c>
      <c r="J92" s="7" t="s">
        <v>189</v>
      </c>
      <c r="K92" s="8" t="s">
        <v>193</v>
      </c>
      <c r="L92" s="9">
        <f>(E92*140)/1000</f>
        <v>6.02</v>
      </c>
    </row>
    <row r="93" spans="1:12" ht="15" customHeight="1">
      <c r="A93" s="5">
        <v>254</v>
      </c>
      <c r="B93" s="6">
        <v>15</v>
      </c>
      <c r="C93" s="6">
        <v>2067030</v>
      </c>
      <c r="D93" s="6">
        <v>2067045</v>
      </c>
      <c r="E93" s="6">
        <v>99</v>
      </c>
      <c r="F93" s="7" t="s">
        <v>194</v>
      </c>
      <c r="G93" s="7" t="s">
        <v>13</v>
      </c>
      <c r="H93" s="7" t="s">
        <v>195</v>
      </c>
      <c r="I93" s="7" t="s">
        <v>52</v>
      </c>
      <c r="J93" s="7" t="s">
        <v>196</v>
      </c>
      <c r="K93" s="8" t="s">
        <v>197</v>
      </c>
      <c r="L93" s="9">
        <f>(E93*140)/1000</f>
        <v>13.86</v>
      </c>
    </row>
    <row r="94" spans="1:12" ht="15" customHeight="1">
      <c r="A94" s="5">
        <v>255</v>
      </c>
      <c r="B94" s="6">
        <v>15</v>
      </c>
      <c r="C94" s="6">
        <v>2067046</v>
      </c>
      <c r="D94" s="6">
        <v>2067061</v>
      </c>
      <c r="E94" s="6">
        <v>98</v>
      </c>
      <c r="F94" s="7" t="s">
        <v>194</v>
      </c>
      <c r="G94" s="7" t="s">
        <v>13</v>
      </c>
      <c r="H94" s="7" t="s">
        <v>195</v>
      </c>
      <c r="I94" s="7" t="s">
        <v>52</v>
      </c>
      <c r="J94" s="7" t="s">
        <v>196</v>
      </c>
      <c r="K94" s="8" t="s">
        <v>198</v>
      </c>
      <c r="L94" s="9">
        <f>(E94*140)/1000</f>
        <v>13.72</v>
      </c>
    </row>
    <row r="95" spans="1:12" ht="15" customHeight="1">
      <c r="A95" s="5">
        <v>256</v>
      </c>
      <c r="B95" s="6">
        <v>17</v>
      </c>
      <c r="C95" s="6">
        <v>2067062</v>
      </c>
      <c r="D95" s="6">
        <v>2067078</v>
      </c>
      <c r="E95" s="6">
        <v>97</v>
      </c>
      <c r="F95" s="7" t="s">
        <v>194</v>
      </c>
      <c r="G95" s="7" t="s">
        <v>13</v>
      </c>
      <c r="H95" s="7" t="s">
        <v>195</v>
      </c>
      <c r="I95" s="7" t="s">
        <v>52</v>
      </c>
      <c r="J95" s="7" t="s">
        <v>196</v>
      </c>
      <c r="K95" s="8" t="s">
        <v>199</v>
      </c>
      <c r="L95" s="9">
        <f>(E95*140)/1000</f>
        <v>13.58</v>
      </c>
    </row>
    <row r="96" spans="1:12" ht="15" customHeight="1">
      <c r="A96" s="5">
        <v>257</v>
      </c>
      <c r="B96" s="6">
        <v>13</v>
      </c>
      <c r="C96" s="6">
        <v>2067079</v>
      </c>
      <c r="D96" s="6">
        <v>2067091</v>
      </c>
      <c r="E96" s="6">
        <v>98</v>
      </c>
      <c r="F96" s="7" t="s">
        <v>194</v>
      </c>
      <c r="G96" s="7" t="s">
        <v>13</v>
      </c>
      <c r="H96" s="7" t="s">
        <v>195</v>
      </c>
      <c r="I96" s="7" t="s">
        <v>52</v>
      </c>
      <c r="J96" s="7" t="s">
        <v>196</v>
      </c>
      <c r="K96" s="8" t="s">
        <v>200</v>
      </c>
      <c r="L96" s="9">
        <f>(E96*140)/1000</f>
        <v>13.72</v>
      </c>
    </row>
    <row r="97" spans="1:12" ht="15" customHeight="1">
      <c r="A97" s="5">
        <v>258</v>
      </c>
      <c r="B97" s="6">
        <v>9</v>
      </c>
      <c r="C97" s="6">
        <v>2067092</v>
      </c>
      <c r="D97" s="6">
        <v>2067101</v>
      </c>
      <c r="E97" s="6">
        <v>55</v>
      </c>
      <c r="F97" s="7" t="s">
        <v>194</v>
      </c>
      <c r="G97" s="7" t="s">
        <v>13</v>
      </c>
      <c r="H97" s="7" t="s">
        <v>195</v>
      </c>
      <c r="I97" s="7" t="s">
        <v>52</v>
      </c>
      <c r="J97" s="7" t="s">
        <v>196</v>
      </c>
      <c r="K97" s="8" t="s">
        <v>201</v>
      </c>
      <c r="L97" s="9">
        <f>(E97*140)/1000</f>
        <v>7.7</v>
      </c>
    </row>
    <row r="98" spans="1:12" ht="15" customHeight="1">
      <c r="A98" s="5">
        <v>259</v>
      </c>
      <c r="B98" s="6">
        <v>15</v>
      </c>
      <c r="C98" s="6">
        <v>2067102</v>
      </c>
      <c r="D98" s="6">
        <v>2067117</v>
      </c>
      <c r="E98" s="6">
        <v>100</v>
      </c>
      <c r="F98" s="7" t="s">
        <v>202</v>
      </c>
      <c r="G98" s="7" t="s">
        <v>13</v>
      </c>
      <c r="H98" s="7" t="s">
        <v>203</v>
      </c>
      <c r="I98" s="7" t="s">
        <v>204</v>
      </c>
      <c r="J98" s="7" t="s">
        <v>205</v>
      </c>
      <c r="K98" s="8" t="s">
        <v>206</v>
      </c>
      <c r="L98" s="9">
        <f>(E98*140)/1000</f>
        <v>14</v>
      </c>
    </row>
    <row r="99" spans="1:12" ht="15" customHeight="1">
      <c r="A99" s="5">
        <v>260</v>
      </c>
      <c r="B99" s="6">
        <v>16</v>
      </c>
      <c r="C99" s="6">
        <v>2067118</v>
      </c>
      <c r="D99" s="6">
        <v>2067133</v>
      </c>
      <c r="E99" s="6">
        <v>100</v>
      </c>
      <c r="F99" s="7" t="s">
        <v>202</v>
      </c>
      <c r="G99" s="7" t="s">
        <v>13</v>
      </c>
      <c r="H99" s="7" t="s">
        <v>203</v>
      </c>
      <c r="I99" s="7" t="s">
        <v>204</v>
      </c>
      <c r="J99" s="7" t="s">
        <v>205</v>
      </c>
      <c r="K99" s="8" t="s">
        <v>207</v>
      </c>
      <c r="L99" s="9">
        <f>(E99*140)/1000</f>
        <v>14</v>
      </c>
    </row>
    <row r="100" spans="1:12" ht="15" customHeight="1">
      <c r="A100" s="5">
        <v>261</v>
      </c>
      <c r="B100" s="6">
        <v>12</v>
      </c>
      <c r="C100" s="6">
        <v>2067135</v>
      </c>
      <c r="D100" s="6">
        <v>2067146</v>
      </c>
      <c r="E100" s="6">
        <v>92</v>
      </c>
      <c r="F100" s="7" t="s">
        <v>202</v>
      </c>
      <c r="G100" s="7" t="s">
        <v>13</v>
      </c>
      <c r="H100" s="7" t="s">
        <v>203</v>
      </c>
      <c r="I100" s="7" t="s">
        <v>204</v>
      </c>
      <c r="J100" s="7" t="s">
        <v>205</v>
      </c>
      <c r="K100" s="8" t="s">
        <v>208</v>
      </c>
      <c r="L100" s="9">
        <f>(E100*140)/1000</f>
        <v>12.88</v>
      </c>
    </row>
    <row r="101" spans="1:12" ht="15" customHeight="1">
      <c r="A101" s="5">
        <v>262</v>
      </c>
      <c r="B101" s="6">
        <v>15</v>
      </c>
      <c r="C101" s="6">
        <v>2067147</v>
      </c>
      <c r="D101" s="6">
        <v>2067161</v>
      </c>
      <c r="E101" s="6">
        <v>95</v>
      </c>
      <c r="F101" s="7" t="s">
        <v>202</v>
      </c>
      <c r="G101" s="7" t="s">
        <v>13</v>
      </c>
      <c r="H101" s="7" t="s">
        <v>203</v>
      </c>
      <c r="I101" s="7" t="s">
        <v>204</v>
      </c>
      <c r="J101" s="7" t="s">
        <v>205</v>
      </c>
      <c r="K101" s="8" t="s">
        <v>209</v>
      </c>
      <c r="L101" s="9">
        <f>(E101*140)/1000</f>
        <v>13.3</v>
      </c>
    </row>
    <row r="102" spans="1:12" ht="15" customHeight="1">
      <c r="A102" s="5">
        <v>263</v>
      </c>
      <c r="B102" s="6">
        <v>15</v>
      </c>
      <c r="C102" s="6">
        <v>2067162</v>
      </c>
      <c r="D102" s="6">
        <v>2067177</v>
      </c>
      <c r="E102" s="6">
        <v>100</v>
      </c>
      <c r="F102" s="7" t="s">
        <v>202</v>
      </c>
      <c r="G102" s="7" t="s">
        <v>13</v>
      </c>
      <c r="H102" s="7" t="s">
        <v>203</v>
      </c>
      <c r="I102" s="7" t="s">
        <v>204</v>
      </c>
      <c r="J102" s="7" t="s">
        <v>205</v>
      </c>
      <c r="K102" s="8" t="s">
        <v>210</v>
      </c>
      <c r="L102" s="9">
        <f>(E102*140)/1000</f>
        <v>14</v>
      </c>
    </row>
    <row r="103" spans="1:12" ht="15" customHeight="1">
      <c r="A103" s="5">
        <v>264</v>
      </c>
      <c r="B103" s="6">
        <v>4</v>
      </c>
      <c r="C103" s="6">
        <v>2067178</v>
      </c>
      <c r="D103" s="6">
        <v>2067181</v>
      </c>
      <c r="E103" s="6">
        <v>27</v>
      </c>
      <c r="F103" s="7" t="s">
        <v>202</v>
      </c>
      <c r="G103" s="7" t="s">
        <v>13</v>
      </c>
      <c r="H103" s="7" t="s">
        <v>203</v>
      </c>
      <c r="I103" s="7" t="s">
        <v>204</v>
      </c>
      <c r="J103" s="7" t="s">
        <v>205</v>
      </c>
      <c r="K103" s="8" t="s">
        <v>211</v>
      </c>
      <c r="L103" s="9">
        <f>(E103*140)/1000</f>
        <v>3.78</v>
      </c>
    </row>
    <row r="104" spans="1:12" ht="15" customHeight="1">
      <c r="A104" s="5">
        <v>265</v>
      </c>
      <c r="B104" s="6">
        <v>13</v>
      </c>
      <c r="C104" s="6">
        <v>2067182</v>
      </c>
      <c r="D104" s="6">
        <v>2067194</v>
      </c>
      <c r="E104" s="6">
        <v>90</v>
      </c>
      <c r="F104" s="7" t="s">
        <v>212</v>
      </c>
      <c r="G104" s="7" t="s">
        <v>13</v>
      </c>
      <c r="H104" s="7" t="s">
        <v>213</v>
      </c>
      <c r="I104" s="7" t="s">
        <v>214</v>
      </c>
      <c r="J104" s="7" t="s">
        <v>215</v>
      </c>
      <c r="K104" s="8" t="s">
        <v>216</v>
      </c>
      <c r="L104" s="9">
        <f>(E104*140)/1000</f>
        <v>12.6</v>
      </c>
    </row>
    <row r="105" spans="1:12" ht="15" customHeight="1">
      <c r="A105" s="5">
        <v>266</v>
      </c>
      <c r="B105" s="6">
        <v>13</v>
      </c>
      <c r="C105" s="6">
        <v>2067195</v>
      </c>
      <c r="D105" s="6">
        <v>2067207</v>
      </c>
      <c r="E105" s="6">
        <v>90</v>
      </c>
      <c r="F105" s="7" t="s">
        <v>212</v>
      </c>
      <c r="G105" s="7" t="s">
        <v>13</v>
      </c>
      <c r="H105" s="7" t="s">
        <v>213</v>
      </c>
      <c r="I105" s="7" t="s">
        <v>214</v>
      </c>
      <c r="J105" s="7" t="s">
        <v>215</v>
      </c>
      <c r="K105" s="8" t="s">
        <v>217</v>
      </c>
      <c r="L105" s="9">
        <f>(E105*140)/1000</f>
        <v>12.6</v>
      </c>
    </row>
    <row r="106" spans="1:12" ht="15" customHeight="1">
      <c r="A106" s="5">
        <v>267</v>
      </c>
      <c r="B106" s="6">
        <v>13</v>
      </c>
      <c r="C106" s="6">
        <v>2067208</v>
      </c>
      <c r="D106" s="6">
        <v>2067220</v>
      </c>
      <c r="E106" s="6">
        <v>90</v>
      </c>
      <c r="F106" s="7" t="s">
        <v>212</v>
      </c>
      <c r="G106" s="7" t="s">
        <v>13</v>
      </c>
      <c r="H106" s="7" t="s">
        <v>213</v>
      </c>
      <c r="I106" s="7" t="s">
        <v>214</v>
      </c>
      <c r="J106" s="7" t="s">
        <v>215</v>
      </c>
      <c r="K106" s="8" t="s">
        <v>218</v>
      </c>
      <c r="L106" s="9">
        <f>(E106*140)/1000</f>
        <v>12.6</v>
      </c>
    </row>
    <row r="107" spans="1:12" ht="15" customHeight="1">
      <c r="A107" s="5">
        <v>268</v>
      </c>
      <c r="B107" s="6">
        <v>13</v>
      </c>
      <c r="C107" s="6">
        <v>2067221</v>
      </c>
      <c r="D107" s="6">
        <v>2067233</v>
      </c>
      <c r="E107" s="6">
        <v>90</v>
      </c>
      <c r="F107" s="7" t="s">
        <v>212</v>
      </c>
      <c r="G107" s="7" t="s">
        <v>13</v>
      </c>
      <c r="H107" s="7" t="s">
        <v>213</v>
      </c>
      <c r="I107" s="7" t="s">
        <v>214</v>
      </c>
      <c r="J107" s="7" t="s">
        <v>215</v>
      </c>
      <c r="K107" s="8" t="s">
        <v>219</v>
      </c>
      <c r="L107" s="9">
        <f>(E107*140)/1000</f>
        <v>12.6</v>
      </c>
    </row>
    <row r="108" spans="1:12" ht="15" customHeight="1">
      <c r="A108" s="5">
        <v>269</v>
      </c>
      <c r="B108" s="6">
        <v>9</v>
      </c>
      <c r="C108" s="6">
        <v>2067234</v>
      </c>
      <c r="D108" s="6">
        <v>2067242</v>
      </c>
      <c r="E108" s="6">
        <v>96</v>
      </c>
      <c r="F108" s="7" t="s">
        <v>220</v>
      </c>
      <c r="G108" s="7" t="s">
        <v>20</v>
      </c>
      <c r="H108" s="7" t="s">
        <v>221</v>
      </c>
      <c r="I108" s="7" t="s">
        <v>222</v>
      </c>
      <c r="J108" s="7" t="s">
        <v>223</v>
      </c>
      <c r="K108" s="8" t="s">
        <v>224</v>
      </c>
      <c r="L108" s="9">
        <f>(E108*140)/1000</f>
        <v>13.44</v>
      </c>
    </row>
    <row r="109" spans="1:12" ht="15" customHeight="1">
      <c r="A109" s="5">
        <v>270</v>
      </c>
      <c r="B109" s="6">
        <v>15</v>
      </c>
      <c r="C109" s="6">
        <v>2067243</v>
      </c>
      <c r="D109" s="6">
        <v>2067258</v>
      </c>
      <c r="E109" s="6">
        <v>89</v>
      </c>
      <c r="F109" s="7" t="s">
        <v>220</v>
      </c>
      <c r="G109" s="7" t="s">
        <v>20</v>
      </c>
      <c r="H109" s="7" t="s">
        <v>221</v>
      </c>
      <c r="I109" s="7" t="s">
        <v>222</v>
      </c>
      <c r="J109" s="7" t="s">
        <v>223</v>
      </c>
      <c r="K109" s="8" t="s">
        <v>225</v>
      </c>
      <c r="L109" s="9">
        <f>(E109*140)/1000</f>
        <v>12.46</v>
      </c>
    </row>
    <row r="110" spans="1:12" ht="15" customHeight="1">
      <c r="A110" s="5">
        <v>271</v>
      </c>
      <c r="B110" s="6">
        <v>9</v>
      </c>
      <c r="C110" s="6">
        <v>2067259</v>
      </c>
      <c r="D110" s="6">
        <v>2067267</v>
      </c>
      <c r="E110" s="6">
        <v>96</v>
      </c>
      <c r="F110" s="7" t="s">
        <v>220</v>
      </c>
      <c r="G110" s="7" t="s">
        <v>20</v>
      </c>
      <c r="H110" s="7" t="s">
        <v>221</v>
      </c>
      <c r="I110" s="7" t="s">
        <v>222</v>
      </c>
      <c r="J110" s="7" t="s">
        <v>223</v>
      </c>
      <c r="K110" s="8" t="s">
        <v>226</v>
      </c>
      <c r="L110" s="9">
        <f>(E110*140)/1000</f>
        <v>13.44</v>
      </c>
    </row>
    <row r="111" spans="1:12" ht="15" customHeight="1">
      <c r="A111" s="5">
        <v>272</v>
      </c>
      <c r="B111" s="6">
        <v>15</v>
      </c>
      <c r="C111" s="6">
        <v>2067268</v>
      </c>
      <c r="D111" s="6">
        <v>2067283</v>
      </c>
      <c r="E111" s="6">
        <v>89</v>
      </c>
      <c r="F111" s="7" t="s">
        <v>220</v>
      </c>
      <c r="G111" s="7" t="s">
        <v>20</v>
      </c>
      <c r="H111" s="7" t="s">
        <v>221</v>
      </c>
      <c r="I111" s="7" t="s">
        <v>222</v>
      </c>
      <c r="J111" s="7" t="s">
        <v>223</v>
      </c>
      <c r="K111" s="8" t="s">
        <v>227</v>
      </c>
      <c r="L111" s="9">
        <f>(E111*140)/1000</f>
        <v>12.46</v>
      </c>
    </row>
    <row r="112" spans="1:12" ht="15" customHeight="1">
      <c r="A112" s="5">
        <v>273</v>
      </c>
      <c r="B112" s="6">
        <v>9</v>
      </c>
      <c r="C112" s="6">
        <v>2067284</v>
      </c>
      <c r="D112" s="6">
        <v>2067292</v>
      </c>
      <c r="E112" s="6">
        <v>96</v>
      </c>
      <c r="F112" s="7" t="s">
        <v>220</v>
      </c>
      <c r="G112" s="7" t="s">
        <v>20</v>
      </c>
      <c r="H112" s="7" t="s">
        <v>221</v>
      </c>
      <c r="I112" s="7" t="s">
        <v>222</v>
      </c>
      <c r="J112" s="7" t="s">
        <v>223</v>
      </c>
      <c r="K112" s="8" t="s">
        <v>228</v>
      </c>
      <c r="L112" s="9">
        <f>(E112*140)/1000</f>
        <v>13.44</v>
      </c>
    </row>
    <row r="113" spans="1:12" ht="15" customHeight="1">
      <c r="A113" s="5">
        <v>274</v>
      </c>
      <c r="B113" s="6">
        <v>16</v>
      </c>
      <c r="C113" s="6">
        <v>2067293</v>
      </c>
      <c r="D113" s="6">
        <v>2067308</v>
      </c>
      <c r="E113" s="6">
        <v>94</v>
      </c>
      <c r="F113" s="7" t="s">
        <v>220</v>
      </c>
      <c r="G113" s="7" t="s">
        <v>20</v>
      </c>
      <c r="H113" s="7" t="s">
        <v>221</v>
      </c>
      <c r="I113" s="7" t="s">
        <v>222</v>
      </c>
      <c r="J113" s="7" t="s">
        <v>223</v>
      </c>
      <c r="K113" s="8" t="s">
        <v>229</v>
      </c>
      <c r="L113" s="9">
        <f>(E113*140)/1000</f>
        <v>13.16</v>
      </c>
    </row>
    <row r="114" spans="1:12" ht="15" customHeight="1">
      <c r="A114" s="5">
        <v>275</v>
      </c>
      <c r="B114" s="6">
        <v>9</v>
      </c>
      <c r="C114" s="6">
        <v>2067309</v>
      </c>
      <c r="D114" s="6">
        <v>2067317</v>
      </c>
      <c r="E114" s="6">
        <v>96</v>
      </c>
      <c r="F114" s="7" t="s">
        <v>220</v>
      </c>
      <c r="G114" s="7" t="s">
        <v>20</v>
      </c>
      <c r="H114" s="7" t="s">
        <v>221</v>
      </c>
      <c r="I114" s="7" t="s">
        <v>222</v>
      </c>
      <c r="J114" s="7" t="s">
        <v>223</v>
      </c>
      <c r="K114" s="8" t="s">
        <v>230</v>
      </c>
      <c r="L114" s="9">
        <f>(E114*140)/1000</f>
        <v>13.44</v>
      </c>
    </row>
    <row r="115" spans="1:12" ht="15" customHeight="1">
      <c r="A115" s="5">
        <v>276</v>
      </c>
      <c r="B115" s="6">
        <v>15</v>
      </c>
      <c r="C115" s="6">
        <v>2067318</v>
      </c>
      <c r="D115" s="6">
        <v>2067333</v>
      </c>
      <c r="E115" s="6">
        <v>89</v>
      </c>
      <c r="F115" s="7" t="s">
        <v>220</v>
      </c>
      <c r="G115" s="7" t="s">
        <v>20</v>
      </c>
      <c r="H115" s="7" t="s">
        <v>221</v>
      </c>
      <c r="I115" s="7" t="s">
        <v>222</v>
      </c>
      <c r="J115" s="7" t="s">
        <v>223</v>
      </c>
      <c r="K115" s="8" t="s">
        <v>231</v>
      </c>
      <c r="L115" s="9">
        <f>(E115*140)/1000</f>
        <v>12.46</v>
      </c>
    </row>
    <row r="116" spans="1:12" ht="15" customHeight="1">
      <c r="A116" s="5">
        <v>277</v>
      </c>
      <c r="B116" s="6">
        <v>34</v>
      </c>
      <c r="C116" s="6">
        <v>2067334</v>
      </c>
      <c r="D116" s="6">
        <v>2067369</v>
      </c>
      <c r="E116" s="6">
        <v>96</v>
      </c>
      <c r="F116" s="7" t="s">
        <v>232</v>
      </c>
      <c r="G116" s="7" t="s">
        <v>20</v>
      </c>
      <c r="H116" s="7" t="s">
        <v>233</v>
      </c>
      <c r="I116" s="7" t="s">
        <v>52</v>
      </c>
      <c r="J116" s="7" t="s">
        <v>234</v>
      </c>
      <c r="K116" s="8" t="s">
        <v>235</v>
      </c>
      <c r="L116" s="9">
        <f>(E116*140)/1000</f>
        <v>13.44</v>
      </c>
    </row>
    <row r="117" spans="1:12" ht="15" customHeight="1">
      <c r="A117" s="5">
        <v>278</v>
      </c>
      <c r="B117" s="6">
        <v>33</v>
      </c>
      <c r="C117" s="6">
        <v>2067370</v>
      </c>
      <c r="D117" s="6">
        <v>2067403</v>
      </c>
      <c r="E117" s="6">
        <v>98</v>
      </c>
      <c r="F117" s="7" t="s">
        <v>232</v>
      </c>
      <c r="G117" s="7" t="s">
        <v>20</v>
      </c>
      <c r="H117" s="7" t="s">
        <v>233</v>
      </c>
      <c r="I117" s="7" t="s">
        <v>52</v>
      </c>
      <c r="J117" s="7" t="s">
        <v>234</v>
      </c>
      <c r="K117" s="8" t="s">
        <v>236</v>
      </c>
      <c r="L117" s="9">
        <f>(E117*140)/1000</f>
        <v>13.72</v>
      </c>
    </row>
    <row r="118" spans="1:12" ht="15" customHeight="1">
      <c r="A118" s="5">
        <v>279</v>
      </c>
      <c r="B118" s="6">
        <v>5</v>
      </c>
      <c r="C118" s="6">
        <v>2067404</v>
      </c>
      <c r="D118" s="6">
        <v>2067408</v>
      </c>
      <c r="E118" s="6">
        <v>19</v>
      </c>
      <c r="F118" s="7" t="s">
        <v>232</v>
      </c>
      <c r="G118" s="7" t="s">
        <v>20</v>
      </c>
      <c r="H118" s="7" t="s">
        <v>233</v>
      </c>
      <c r="I118" s="7" t="s">
        <v>52</v>
      </c>
      <c r="J118" s="7" t="s">
        <v>234</v>
      </c>
      <c r="K118" s="8" t="s">
        <v>237</v>
      </c>
      <c r="L118" s="9">
        <f>(E118*140)/1000</f>
        <v>2.66</v>
      </c>
    </row>
    <row r="119" spans="1:12" ht="15" customHeight="1">
      <c r="A119" s="5">
        <v>280</v>
      </c>
      <c r="B119" s="6">
        <v>4</v>
      </c>
      <c r="C119" s="6">
        <v>2067409</v>
      </c>
      <c r="D119" s="6">
        <v>2067412</v>
      </c>
      <c r="E119" s="6">
        <v>28</v>
      </c>
      <c r="F119" s="7" t="s">
        <v>238</v>
      </c>
      <c r="G119" s="7" t="s">
        <v>13</v>
      </c>
      <c r="H119" s="7" t="s">
        <v>239</v>
      </c>
      <c r="I119" s="7" t="s">
        <v>15</v>
      </c>
      <c r="J119" s="7" t="s">
        <v>240</v>
      </c>
      <c r="K119" s="8" t="s">
        <v>241</v>
      </c>
      <c r="L119" s="9">
        <f>(E119*140)/1000</f>
        <v>3.92</v>
      </c>
    </row>
    <row r="120" spans="1:12" ht="15" customHeight="1">
      <c r="A120" s="5">
        <v>281</v>
      </c>
      <c r="B120" s="6">
        <v>4</v>
      </c>
      <c r="C120" s="6">
        <v>2067413</v>
      </c>
      <c r="D120" s="6">
        <v>2067416</v>
      </c>
      <c r="E120" s="6">
        <v>32</v>
      </c>
      <c r="F120" s="7" t="s">
        <v>242</v>
      </c>
      <c r="G120" s="7" t="s">
        <v>243</v>
      </c>
      <c r="H120" s="7" t="s">
        <v>244</v>
      </c>
      <c r="I120" s="7" t="s">
        <v>245</v>
      </c>
      <c r="J120" s="7" t="s">
        <v>246</v>
      </c>
      <c r="K120" s="8" t="s">
        <v>247</v>
      </c>
      <c r="L120" s="9">
        <f>(E120*140)/1000</f>
        <v>4.48</v>
      </c>
    </row>
    <row r="121" spans="1:12" ht="15" customHeight="1">
      <c r="A121" s="5">
        <v>282</v>
      </c>
      <c r="B121" s="6">
        <v>4</v>
      </c>
      <c r="C121" s="6">
        <v>2067417</v>
      </c>
      <c r="D121" s="6">
        <v>2067420</v>
      </c>
      <c r="E121" s="6">
        <v>84</v>
      </c>
      <c r="F121" s="7" t="s">
        <v>248</v>
      </c>
      <c r="G121" s="7" t="s">
        <v>243</v>
      </c>
      <c r="H121" s="7" t="s">
        <v>249</v>
      </c>
      <c r="I121" s="7" t="s">
        <v>62</v>
      </c>
      <c r="J121" s="7" t="s">
        <v>160</v>
      </c>
      <c r="K121" s="8" t="s">
        <v>250</v>
      </c>
      <c r="L121" s="9">
        <f>(E121*140)/1000</f>
        <v>11.76</v>
      </c>
    </row>
    <row r="122" spans="1:12" ht="15" customHeight="1">
      <c r="A122" s="5">
        <v>283</v>
      </c>
      <c r="B122" s="6">
        <v>4</v>
      </c>
      <c r="C122" s="6">
        <v>2067421</v>
      </c>
      <c r="D122" s="6">
        <v>2067424</v>
      </c>
      <c r="E122" s="6">
        <v>16</v>
      </c>
      <c r="F122" s="7" t="s">
        <v>251</v>
      </c>
      <c r="G122" s="7" t="s">
        <v>252</v>
      </c>
      <c r="H122" s="7" t="s">
        <v>253</v>
      </c>
      <c r="I122" s="7" t="s">
        <v>15</v>
      </c>
      <c r="J122" s="7" t="s">
        <v>254</v>
      </c>
      <c r="K122" s="8" t="s">
        <v>255</v>
      </c>
      <c r="L122" s="9">
        <f>(E122*140)/1000</f>
        <v>2.24</v>
      </c>
    </row>
    <row r="123" spans="1:12" ht="15" customHeight="1">
      <c r="A123" s="5">
        <v>284</v>
      </c>
      <c r="B123" s="6">
        <v>17</v>
      </c>
      <c r="C123" s="6">
        <v>2067425</v>
      </c>
      <c r="D123" s="6">
        <v>2067441</v>
      </c>
      <c r="E123" s="6">
        <v>95</v>
      </c>
      <c r="F123" s="7" t="s">
        <v>256</v>
      </c>
      <c r="G123" s="7" t="s">
        <v>13</v>
      </c>
      <c r="H123" s="7" t="s">
        <v>257</v>
      </c>
      <c r="I123" s="7" t="s">
        <v>258</v>
      </c>
      <c r="J123" s="7" t="s">
        <v>259</v>
      </c>
      <c r="K123" s="8" t="s">
        <v>260</v>
      </c>
      <c r="L123" s="9">
        <f>(E123*140)/1000</f>
        <v>13.3</v>
      </c>
    </row>
    <row r="124" spans="1:12" ht="15" customHeight="1">
      <c r="A124" s="5">
        <v>285</v>
      </c>
      <c r="B124" s="6">
        <v>11</v>
      </c>
      <c r="C124" s="6">
        <v>2067442</v>
      </c>
      <c r="D124" s="6">
        <v>2067452</v>
      </c>
      <c r="E124" s="6">
        <v>61</v>
      </c>
      <c r="F124" s="7" t="s">
        <v>256</v>
      </c>
      <c r="G124" s="7" t="s">
        <v>13</v>
      </c>
      <c r="H124" s="7" t="s">
        <v>257</v>
      </c>
      <c r="I124" s="7" t="s">
        <v>258</v>
      </c>
      <c r="J124" s="7" t="s">
        <v>259</v>
      </c>
      <c r="K124" s="8" t="s">
        <v>261</v>
      </c>
      <c r="L124" s="9">
        <f>(E124*140)/1000</f>
        <v>8.54</v>
      </c>
    </row>
    <row r="125" spans="1:12" ht="15" customHeight="1">
      <c r="A125" s="5">
        <v>286</v>
      </c>
      <c r="B125" s="6">
        <v>15</v>
      </c>
      <c r="C125" s="6">
        <v>2067453</v>
      </c>
      <c r="D125" s="6">
        <v>2067467</v>
      </c>
      <c r="E125" s="6">
        <v>99</v>
      </c>
      <c r="F125" s="7" t="s">
        <v>262</v>
      </c>
      <c r="G125" s="7" t="s">
        <v>13</v>
      </c>
      <c r="H125" s="7" t="s">
        <v>263</v>
      </c>
      <c r="I125" s="7" t="s">
        <v>245</v>
      </c>
      <c r="J125" s="7" t="s">
        <v>246</v>
      </c>
      <c r="K125" s="8" t="s">
        <v>264</v>
      </c>
      <c r="L125" s="9">
        <f>(E125*140)/1000</f>
        <v>13.86</v>
      </c>
    </row>
    <row r="126" spans="1:12" ht="15" customHeight="1">
      <c r="A126" s="5">
        <v>287</v>
      </c>
      <c r="B126" s="6">
        <v>16</v>
      </c>
      <c r="C126" s="6">
        <v>2067468</v>
      </c>
      <c r="D126" s="6">
        <v>2067483</v>
      </c>
      <c r="E126" s="6">
        <v>94</v>
      </c>
      <c r="F126" s="7" t="s">
        <v>262</v>
      </c>
      <c r="G126" s="7" t="s">
        <v>13</v>
      </c>
      <c r="H126" s="7" t="s">
        <v>263</v>
      </c>
      <c r="I126" s="7" t="s">
        <v>245</v>
      </c>
      <c r="J126" s="7" t="s">
        <v>246</v>
      </c>
      <c r="K126" s="8" t="s">
        <v>265</v>
      </c>
      <c r="L126" s="9">
        <f>(E126*140)/1000</f>
        <v>13.16</v>
      </c>
    </row>
    <row r="127" spans="1:12" ht="15" customHeight="1">
      <c r="A127" s="5">
        <v>288</v>
      </c>
      <c r="B127" s="6">
        <v>15</v>
      </c>
      <c r="C127" s="6">
        <v>2067484</v>
      </c>
      <c r="D127" s="6">
        <v>2067498</v>
      </c>
      <c r="E127" s="6">
        <v>93</v>
      </c>
      <c r="F127" s="7" t="s">
        <v>262</v>
      </c>
      <c r="G127" s="7" t="s">
        <v>13</v>
      </c>
      <c r="H127" s="7" t="s">
        <v>263</v>
      </c>
      <c r="I127" s="7" t="s">
        <v>245</v>
      </c>
      <c r="J127" s="7" t="s">
        <v>246</v>
      </c>
      <c r="K127" s="8" t="s">
        <v>266</v>
      </c>
      <c r="L127" s="9">
        <f>(E127*140)/1000</f>
        <v>13.02</v>
      </c>
    </row>
    <row r="128" spans="1:12" ht="15" customHeight="1">
      <c r="A128" s="5">
        <v>289</v>
      </c>
      <c r="B128" s="6">
        <v>10</v>
      </c>
      <c r="C128" s="6">
        <v>2067499</v>
      </c>
      <c r="D128" s="6">
        <v>2067508</v>
      </c>
      <c r="E128" s="6">
        <v>58</v>
      </c>
      <c r="F128" s="7" t="s">
        <v>262</v>
      </c>
      <c r="G128" s="7" t="s">
        <v>13</v>
      </c>
      <c r="H128" s="7" t="s">
        <v>263</v>
      </c>
      <c r="I128" s="7" t="s">
        <v>245</v>
      </c>
      <c r="J128" s="7" t="s">
        <v>246</v>
      </c>
      <c r="K128" s="8" t="s">
        <v>267</v>
      </c>
      <c r="L128" s="9">
        <f>(E128*140)/1000</f>
        <v>8.12</v>
      </c>
    </row>
    <row r="129" spans="1:12" ht="15" customHeight="1">
      <c r="A129" s="5">
        <v>290</v>
      </c>
      <c r="B129" s="6">
        <v>16</v>
      </c>
      <c r="C129" s="6">
        <v>2067509</v>
      </c>
      <c r="D129" s="6">
        <v>2067524</v>
      </c>
      <c r="E129" s="6">
        <v>99</v>
      </c>
      <c r="F129" s="7" t="s">
        <v>268</v>
      </c>
      <c r="G129" s="7" t="s">
        <v>13</v>
      </c>
      <c r="H129" s="7" t="s">
        <v>269</v>
      </c>
      <c r="I129" s="7" t="s">
        <v>270</v>
      </c>
      <c r="J129" s="7" t="s">
        <v>271</v>
      </c>
      <c r="K129" s="8" t="s">
        <v>272</v>
      </c>
      <c r="L129" s="9">
        <f>(E129*140)/1000</f>
        <v>13.86</v>
      </c>
    </row>
    <row r="130" spans="1:12" ht="15" customHeight="1">
      <c r="A130" s="5">
        <v>291</v>
      </c>
      <c r="B130" s="6">
        <v>12</v>
      </c>
      <c r="C130" s="6">
        <v>2067525</v>
      </c>
      <c r="D130" s="6">
        <v>2067536</v>
      </c>
      <c r="E130" s="6">
        <v>69</v>
      </c>
      <c r="F130" s="7" t="s">
        <v>268</v>
      </c>
      <c r="G130" s="7" t="s">
        <v>13</v>
      </c>
      <c r="H130" s="7" t="s">
        <v>269</v>
      </c>
      <c r="I130" s="7" t="s">
        <v>270</v>
      </c>
      <c r="J130" s="7" t="s">
        <v>271</v>
      </c>
      <c r="K130" s="8" t="s">
        <v>273</v>
      </c>
      <c r="L130" s="9">
        <f>(E130*140)/1000</f>
        <v>9.66</v>
      </c>
    </row>
    <row r="131" spans="1:12" ht="15" customHeight="1">
      <c r="A131" s="5">
        <v>292</v>
      </c>
      <c r="B131" s="6">
        <v>14</v>
      </c>
      <c r="C131" s="6">
        <v>2067537</v>
      </c>
      <c r="D131" s="6">
        <v>2067550</v>
      </c>
      <c r="E131" s="6">
        <v>100</v>
      </c>
      <c r="F131" s="7" t="s">
        <v>274</v>
      </c>
      <c r="G131" s="7" t="s">
        <v>13</v>
      </c>
      <c r="H131" s="7" t="s">
        <v>275</v>
      </c>
      <c r="I131" s="7" t="s">
        <v>222</v>
      </c>
      <c r="J131" s="7" t="s">
        <v>276</v>
      </c>
      <c r="K131" s="8" t="s">
        <v>277</v>
      </c>
      <c r="L131" s="9">
        <f>(E131*140)/1000</f>
        <v>14</v>
      </c>
    </row>
    <row r="132" spans="1:12" ht="15" customHeight="1">
      <c r="A132" s="5">
        <v>293</v>
      </c>
      <c r="B132" s="6">
        <v>10</v>
      </c>
      <c r="C132" s="6">
        <v>2067551</v>
      </c>
      <c r="D132" s="6">
        <v>2067560</v>
      </c>
      <c r="E132" s="6">
        <v>68</v>
      </c>
      <c r="F132" s="7" t="s">
        <v>274</v>
      </c>
      <c r="G132" s="7" t="s">
        <v>13</v>
      </c>
      <c r="H132" s="7" t="s">
        <v>275</v>
      </c>
      <c r="I132" s="7" t="s">
        <v>222</v>
      </c>
      <c r="J132" s="7" t="s">
        <v>276</v>
      </c>
      <c r="K132" s="8" t="s">
        <v>278</v>
      </c>
      <c r="L132" s="9">
        <f>(E132*140)/1000</f>
        <v>9.52</v>
      </c>
    </row>
    <row r="133" spans="1:12" ht="15" customHeight="1">
      <c r="A133" s="5">
        <v>294</v>
      </c>
      <c r="B133" s="6">
        <v>16</v>
      </c>
      <c r="C133" s="6">
        <v>2067561</v>
      </c>
      <c r="D133" s="6">
        <v>2067576</v>
      </c>
      <c r="E133" s="6">
        <v>94</v>
      </c>
      <c r="F133" s="7" t="s">
        <v>279</v>
      </c>
      <c r="G133" s="7" t="s">
        <v>13</v>
      </c>
      <c r="H133" s="7" t="s">
        <v>280</v>
      </c>
      <c r="I133" s="7" t="s">
        <v>281</v>
      </c>
      <c r="J133" s="7" t="s">
        <v>282</v>
      </c>
      <c r="K133" s="8" t="s">
        <v>283</v>
      </c>
      <c r="L133" s="9">
        <f>(E133*140)/1000</f>
        <v>13.16</v>
      </c>
    </row>
    <row r="134" spans="1:12" ht="15" customHeight="1">
      <c r="A134" s="5">
        <v>295</v>
      </c>
      <c r="B134" s="6">
        <v>8</v>
      </c>
      <c r="C134" s="6">
        <v>2067577</v>
      </c>
      <c r="D134" s="6">
        <v>2067584</v>
      </c>
      <c r="E134" s="6">
        <v>54</v>
      </c>
      <c r="F134" s="7" t="s">
        <v>279</v>
      </c>
      <c r="G134" s="7" t="s">
        <v>13</v>
      </c>
      <c r="H134" s="7" t="s">
        <v>280</v>
      </c>
      <c r="I134" s="7" t="s">
        <v>281</v>
      </c>
      <c r="J134" s="7" t="s">
        <v>282</v>
      </c>
      <c r="K134" s="8" t="s">
        <v>284</v>
      </c>
      <c r="L134" s="9">
        <f>(E134*140)/1000</f>
        <v>7.56</v>
      </c>
    </row>
    <row r="135" spans="1:12" ht="15" customHeight="1">
      <c r="A135" s="5">
        <v>296</v>
      </c>
      <c r="B135" s="6">
        <v>52</v>
      </c>
      <c r="C135" s="6">
        <v>2067585</v>
      </c>
      <c r="D135" s="6">
        <v>2067638</v>
      </c>
      <c r="E135" s="6">
        <v>99</v>
      </c>
      <c r="F135" s="7" t="s">
        <v>285</v>
      </c>
      <c r="G135" s="7" t="s">
        <v>286</v>
      </c>
      <c r="H135" s="7" t="s">
        <v>287</v>
      </c>
      <c r="I135" s="7" t="s">
        <v>288</v>
      </c>
      <c r="J135" s="7" t="s">
        <v>48</v>
      </c>
      <c r="K135" s="8" t="s">
        <v>289</v>
      </c>
      <c r="L135" s="9">
        <f>(E135*140)/1000</f>
        <v>13.86</v>
      </c>
    </row>
    <row r="136" spans="1:12" ht="15" customHeight="1">
      <c r="A136" s="5">
        <v>297</v>
      </c>
      <c r="B136" s="6">
        <v>5</v>
      </c>
      <c r="C136" s="6">
        <v>2067640</v>
      </c>
      <c r="D136" s="6">
        <v>2067644</v>
      </c>
      <c r="E136" s="6">
        <v>10</v>
      </c>
      <c r="F136" s="7" t="s">
        <v>285</v>
      </c>
      <c r="G136" s="7" t="s">
        <v>286</v>
      </c>
      <c r="H136" s="7" t="s">
        <v>287</v>
      </c>
      <c r="I136" s="7" t="s">
        <v>288</v>
      </c>
      <c r="J136" s="7" t="s">
        <v>48</v>
      </c>
      <c r="K136" s="8" t="s">
        <v>290</v>
      </c>
      <c r="L136" s="9">
        <f>(E136*140)/1000</f>
        <v>1.4</v>
      </c>
    </row>
    <row r="137" spans="1:12" ht="15" customHeight="1">
      <c r="A137" s="5">
        <v>298</v>
      </c>
      <c r="B137" s="6">
        <v>37</v>
      </c>
      <c r="C137" s="6">
        <v>2067645</v>
      </c>
      <c r="D137" s="6">
        <v>2067681</v>
      </c>
      <c r="E137" s="6">
        <v>99</v>
      </c>
      <c r="F137" s="7" t="s">
        <v>291</v>
      </c>
      <c r="G137" s="7" t="s">
        <v>20</v>
      </c>
      <c r="H137" s="7" t="s">
        <v>292</v>
      </c>
      <c r="I137" s="7" t="s">
        <v>293</v>
      </c>
      <c r="J137" s="7" t="s">
        <v>43</v>
      </c>
      <c r="K137" s="8" t="s">
        <v>294</v>
      </c>
      <c r="L137" s="9">
        <f>(E137*140)/1000</f>
        <v>13.86</v>
      </c>
    </row>
    <row r="138" spans="1:12" ht="15" customHeight="1">
      <c r="A138" s="5">
        <v>299</v>
      </c>
      <c r="B138" s="6">
        <v>7</v>
      </c>
      <c r="C138" s="6">
        <v>2067682</v>
      </c>
      <c r="D138" s="6">
        <v>2067688</v>
      </c>
      <c r="E138" s="6">
        <v>21</v>
      </c>
      <c r="F138" s="7" t="s">
        <v>291</v>
      </c>
      <c r="G138" s="7" t="s">
        <v>20</v>
      </c>
      <c r="H138" s="7" t="s">
        <v>292</v>
      </c>
      <c r="I138" s="7" t="s">
        <v>293</v>
      </c>
      <c r="J138" s="7" t="s">
        <v>43</v>
      </c>
      <c r="K138" s="8" t="s">
        <v>295</v>
      </c>
      <c r="L138" s="9">
        <f>(E138*140)/1000</f>
        <v>2.94</v>
      </c>
    </row>
    <row r="139" spans="1:12" ht="15" customHeight="1">
      <c r="A139" s="5">
        <v>300</v>
      </c>
      <c r="B139" s="6">
        <v>20</v>
      </c>
      <c r="C139" s="6">
        <v>2067689</v>
      </c>
      <c r="D139" s="6">
        <v>2067708</v>
      </c>
      <c r="E139" s="6">
        <v>95</v>
      </c>
      <c r="F139" s="7" t="s">
        <v>296</v>
      </c>
      <c r="G139" s="7" t="s">
        <v>13</v>
      </c>
      <c r="H139" s="7" t="s">
        <v>297</v>
      </c>
      <c r="I139" s="7" t="s">
        <v>298</v>
      </c>
      <c r="J139" s="7" t="s">
        <v>299</v>
      </c>
      <c r="K139" s="8" t="s">
        <v>300</v>
      </c>
      <c r="L139" s="9">
        <f>(E139*140)/1000</f>
        <v>13.3</v>
      </c>
    </row>
    <row r="140" spans="1:12" ht="15" customHeight="1">
      <c r="A140" s="5">
        <v>301</v>
      </c>
      <c r="B140" s="6">
        <v>8</v>
      </c>
      <c r="C140" s="6">
        <v>2067709</v>
      </c>
      <c r="D140" s="6">
        <v>2067716</v>
      </c>
      <c r="E140" s="6">
        <v>41</v>
      </c>
      <c r="F140" s="7" t="s">
        <v>296</v>
      </c>
      <c r="G140" s="7" t="s">
        <v>13</v>
      </c>
      <c r="H140" s="7" t="s">
        <v>297</v>
      </c>
      <c r="I140" s="7" t="s">
        <v>298</v>
      </c>
      <c r="J140" s="7" t="s">
        <v>299</v>
      </c>
      <c r="K140" s="8" t="s">
        <v>301</v>
      </c>
      <c r="L140" s="9">
        <f>(E140*140)/1000</f>
        <v>5.74</v>
      </c>
    </row>
    <row r="141" spans="1:12" ht="15" customHeight="1">
      <c r="A141" s="5">
        <v>302</v>
      </c>
      <c r="B141" s="6">
        <v>35</v>
      </c>
      <c r="C141" s="6">
        <v>2067717</v>
      </c>
      <c r="D141" s="6">
        <v>2067753</v>
      </c>
      <c r="E141" s="6">
        <v>99</v>
      </c>
      <c r="F141" s="7" t="s">
        <v>302</v>
      </c>
      <c r="G141" s="7" t="s">
        <v>13</v>
      </c>
      <c r="H141" s="7" t="s">
        <v>303</v>
      </c>
      <c r="I141" s="7" t="s">
        <v>304</v>
      </c>
      <c r="J141" s="7" t="s">
        <v>305</v>
      </c>
      <c r="K141" s="8" t="s">
        <v>306</v>
      </c>
      <c r="L141" s="9">
        <f>(E141*140)/1000</f>
        <v>13.86</v>
      </c>
    </row>
    <row r="142" spans="1:12" ht="15" customHeight="1">
      <c r="A142" s="5">
        <v>303</v>
      </c>
      <c r="B142" s="6">
        <v>34</v>
      </c>
      <c r="C142" s="6">
        <v>2067754</v>
      </c>
      <c r="D142" s="6">
        <v>2067788</v>
      </c>
      <c r="E142" s="6">
        <v>91</v>
      </c>
      <c r="F142" s="7" t="s">
        <v>302</v>
      </c>
      <c r="G142" s="7" t="s">
        <v>13</v>
      </c>
      <c r="H142" s="7" t="s">
        <v>303</v>
      </c>
      <c r="I142" s="7" t="s">
        <v>304</v>
      </c>
      <c r="J142" s="7" t="s">
        <v>305</v>
      </c>
      <c r="K142" s="8" t="s">
        <v>307</v>
      </c>
      <c r="L142" s="9">
        <f>(E142*140)/1000</f>
        <v>12.74</v>
      </c>
    </row>
    <row r="143" spans="1:12" ht="15" customHeight="1">
      <c r="A143" s="5">
        <v>304</v>
      </c>
      <c r="B143" s="6">
        <v>51</v>
      </c>
      <c r="C143" s="6">
        <v>2067789</v>
      </c>
      <c r="D143" s="6">
        <v>2067841</v>
      </c>
      <c r="E143" s="6">
        <v>99</v>
      </c>
      <c r="F143" s="7" t="s">
        <v>308</v>
      </c>
      <c r="G143" s="7" t="s">
        <v>20</v>
      </c>
      <c r="H143" s="7" t="s">
        <v>309</v>
      </c>
      <c r="I143" s="7" t="s">
        <v>310</v>
      </c>
      <c r="J143" s="7" t="s">
        <v>84</v>
      </c>
      <c r="K143" s="8" t="s">
        <v>311</v>
      </c>
      <c r="L143" s="9">
        <f>(E143*140)/1000</f>
        <v>13.86</v>
      </c>
    </row>
    <row r="144" spans="1:12" ht="15" customHeight="1">
      <c r="A144" s="5">
        <v>305</v>
      </c>
      <c r="B144" s="6">
        <v>6</v>
      </c>
      <c r="C144" s="6">
        <v>2067842</v>
      </c>
      <c r="D144" s="6">
        <v>2067848</v>
      </c>
      <c r="E144" s="6">
        <v>10</v>
      </c>
      <c r="F144" s="7" t="s">
        <v>308</v>
      </c>
      <c r="G144" s="7" t="s">
        <v>20</v>
      </c>
      <c r="H144" s="7" t="s">
        <v>309</v>
      </c>
      <c r="I144" s="7" t="s">
        <v>310</v>
      </c>
      <c r="J144" s="7" t="s">
        <v>84</v>
      </c>
      <c r="K144" s="8" t="s">
        <v>312</v>
      </c>
      <c r="L144" s="9">
        <f>(E144*140)/1000</f>
        <v>1.4</v>
      </c>
    </row>
    <row r="145" spans="1:12" ht="15" customHeight="1">
      <c r="A145" s="5">
        <v>306</v>
      </c>
      <c r="B145" s="6">
        <v>12</v>
      </c>
      <c r="C145" s="6">
        <v>2067849</v>
      </c>
      <c r="D145" s="6">
        <v>2067860</v>
      </c>
      <c r="E145" s="6">
        <v>48</v>
      </c>
      <c r="F145" s="7" t="s">
        <v>313</v>
      </c>
      <c r="G145" s="7" t="s">
        <v>13</v>
      </c>
      <c r="H145" s="7" t="s">
        <v>314</v>
      </c>
      <c r="I145" s="7" t="s">
        <v>15</v>
      </c>
      <c r="J145" s="7" t="s">
        <v>71</v>
      </c>
      <c r="K145" s="8" t="s">
        <v>315</v>
      </c>
      <c r="L145" s="9">
        <f>(E145*140)/1000</f>
        <v>6.72</v>
      </c>
    </row>
    <row r="146" spans="1:12" ht="15" customHeight="1">
      <c r="A146" s="5">
        <v>307</v>
      </c>
      <c r="B146" s="6">
        <v>28</v>
      </c>
      <c r="C146" s="6">
        <v>2067861</v>
      </c>
      <c r="D146" s="6">
        <v>2067888</v>
      </c>
      <c r="E146" s="6">
        <v>100</v>
      </c>
      <c r="F146" s="7" t="s">
        <v>316</v>
      </c>
      <c r="G146" s="7" t="s">
        <v>13</v>
      </c>
      <c r="H146" s="7" t="s">
        <v>317</v>
      </c>
      <c r="I146" s="7" t="s">
        <v>15</v>
      </c>
      <c r="J146" s="7" t="s">
        <v>88</v>
      </c>
      <c r="K146" s="8" t="s">
        <v>318</v>
      </c>
      <c r="L146" s="9">
        <f>(E146*140)/1000</f>
        <v>14</v>
      </c>
    </row>
    <row r="147" spans="1:12" ht="15" customHeight="1">
      <c r="A147" s="5">
        <v>308</v>
      </c>
      <c r="B147" s="6">
        <v>15</v>
      </c>
      <c r="C147" s="6">
        <v>2067889</v>
      </c>
      <c r="D147" s="6">
        <v>2067903</v>
      </c>
      <c r="E147" s="6">
        <v>96</v>
      </c>
      <c r="F147" s="7" t="s">
        <v>319</v>
      </c>
      <c r="G147" s="7" t="s">
        <v>13</v>
      </c>
      <c r="H147" s="7" t="s">
        <v>320</v>
      </c>
      <c r="I147" s="7" t="s">
        <v>321</v>
      </c>
      <c r="J147" s="7" t="s">
        <v>322</v>
      </c>
      <c r="K147" s="8" t="s">
        <v>323</v>
      </c>
      <c r="L147" s="9">
        <f>(E147*140)/1000</f>
        <v>13.44</v>
      </c>
    </row>
    <row r="148" spans="1:12" ht="15" customHeight="1">
      <c r="A148" s="5">
        <v>309</v>
      </c>
      <c r="B148" s="6">
        <v>13</v>
      </c>
      <c r="C148" s="6">
        <v>2067904</v>
      </c>
      <c r="D148" s="6">
        <v>2067916</v>
      </c>
      <c r="E148" s="6">
        <v>76</v>
      </c>
      <c r="F148" s="7" t="s">
        <v>319</v>
      </c>
      <c r="G148" s="7" t="s">
        <v>13</v>
      </c>
      <c r="H148" s="7" t="s">
        <v>320</v>
      </c>
      <c r="I148" s="7" t="s">
        <v>321</v>
      </c>
      <c r="J148" s="7" t="s">
        <v>322</v>
      </c>
      <c r="K148" s="8" t="s">
        <v>324</v>
      </c>
      <c r="L148" s="9">
        <f>(E148*140)/1000</f>
        <v>10.64</v>
      </c>
    </row>
    <row r="149" spans="1:12" ht="15" customHeight="1">
      <c r="A149" s="5">
        <v>310</v>
      </c>
      <c r="B149" s="6">
        <v>19</v>
      </c>
      <c r="C149" s="6">
        <v>2067917</v>
      </c>
      <c r="D149" s="6">
        <v>2067935</v>
      </c>
      <c r="E149" s="6">
        <v>98</v>
      </c>
      <c r="F149" s="7" t="s">
        <v>325</v>
      </c>
      <c r="G149" s="7" t="s">
        <v>13</v>
      </c>
      <c r="H149" s="7" t="s">
        <v>326</v>
      </c>
      <c r="I149" s="7" t="s">
        <v>327</v>
      </c>
      <c r="J149" s="7" t="s">
        <v>328</v>
      </c>
      <c r="K149" s="8" t="s">
        <v>329</v>
      </c>
      <c r="L149" s="9">
        <f>(E149*140)/1000</f>
        <v>13.72</v>
      </c>
    </row>
    <row r="150" spans="1:12" ht="15" customHeight="1">
      <c r="A150" s="5">
        <v>311</v>
      </c>
      <c r="B150" s="6">
        <v>5</v>
      </c>
      <c r="C150" s="6">
        <v>2067936</v>
      </c>
      <c r="D150" s="6">
        <v>2067940</v>
      </c>
      <c r="E150" s="6">
        <v>22</v>
      </c>
      <c r="F150" s="7" t="s">
        <v>325</v>
      </c>
      <c r="G150" s="7" t="s">
        <v>13</v>
      </c>
      <c r="H150" s="7" t="s">
        <v>326</v>
      </c>
      <c r="I150" s="7" t="s">
        <v>327</v>
      </c>
      <c r="J150" s="7" t="s">
        <v>328</v>
      </c>
      <c r="K150" s="8" t="s">
        <v>330</v>
      </c>
      <c r="L150" s="9">
        <f>(E150*140)/1000</f>
        <v>3.08</v>
      </c>
    </row>
    <row r="151" spans="1:12" ht="15" customHeight="1">
      <c r="A151" s="5">
        <v>312</v>
      </c>
      <c r="B151" s="6">
        <v>27</v>
      </c>
      <c r="C151" s="6">
        <v>2067941</v>
      </c>
      <c r="D151" s="6">
        <v>2067968</v>
      </c>
      <c r="E151" s="6">
        <v>93</v>
      </c>
      <c r="F151" s="7" t="s">
        <v>331</v>
      </c>
      <c r="G151" s="7" t="s">
        <v>20</v>
      </c>
      <c r="H151" s="7" t="s">
        <v>332</v>
      </c>
      <c r="I151" s="7" t="s">
        <v>333</v>
      </c>
      <c r="J151" s="7" t="s">
        <v>334</v>
      </c>
      <c r="K151" s="8" t="s">
        <v>335</v>
      </c>
      <c r="L151" s="9">
        <f>(E151*140)/1000</f>
        <v>13.02</v>
      </c>
    </row>
    <row r="152" spans="1:12" ht="15" customHeight="1">
      <c r="A152" s="5">
        <v>313</v>
      </c>
      <c r="B152" s="6">
        <v>25</v>
      </c>
      <c r="C152" s="6">
        <v>2067970</v>
      </c>
      <c r="D152" s="6">
        <v>2067994</v>
      </c>
      <c r="E152" s="6">
        <v>100</v>
      </c>
      <c r="F152" s="7" t="s">
        <v>331</v>
      </c>
      <c r="G152" s="7" t="s">
        <v>20</v>
      </c>
      <c r="H152" s="7" t="s">
        <v>332</v>
      </c>
      <c r="I152" s="7" t="s">
        <v>333</v>
      </c>
      <c r="J152" s="7" t="s">
        <v>334</v>
      </c>
      <c r="K152" s="8" t="s">
        <v>336</v>
      </c>
      <c r="L152" s="9">
        <f>(E152*140)/1000</f>
        <v>14</v>
      </c>
    </row>
    <row r="153" spans="1:12" ht="15" customHeight="1">
      <c r="A153" s="5">
        <v>314</v>
      </c>
      <c r="B153" s="6">
        <v>13</v>
      </c>
      <c r="C153" s="6">
        <v>2067995</v>
      </c>
      <c r="D153" s="6">
        <v>2068008</v>
      </c>
      <c r="E153" s="6">
        <v>46</v>
      </c>
      <c r="F153" s="7" t="s">
        <v>331</v>
      </c>
      <c r="G153" s="7" t="s">
        <v>20</v>
      </c>
      <c r="H153" s="7" t="s">
        <v>332</v>
      </c>
      <c r="I153" s="7" t="s">
        <v>333</v>
      </c>
      <c r="J153" s="7" t="s">
        <v>334</v>
      </c>
      <c r="K153" s="8" t="s">
        <v>337</v>
      </c>
      <c r="L153" s="9">
        <f>(E153*140)/1000</f>
        <v>6.44</v>
      </c>
    </row>
    <row r="154" spans="1:12" ht="15" customHeight="1">
      <c r="A154" s="5">
        <v>315</v>
      </c>
      <c r="B154" s="6">
        <v>24</v>
      </c>
      <c r="C154" s="6">
        <v>2068009</v>
      </c>
      <c r="D154" s="6">
        <v>2068032</v>
      </c>
      <c r="E154" s="6">
        <v>64</v>
      </c>
      <c r="F154" s="7" t="s">
        <v>338</v>
      </c>
      <c r="G154" s="7" t="s">
        <v>20</v>
      </c>
      <c r="H154" s="7" t="s">
        <v>339</v>
      </c>
      <c r="I154" s="7" t="s">
        <v>15</v>
      </c>
      <c r="J154" s="7" t="s">
        <v>340</v>
      </c>
      <c r="K154" s="8" t="s">
        <v>341</v>
      </c>
      <c r="L154" s="9">
        <f>(E154*140)/1000</f>
        <v>8.96</v>
      </c>
    </row>
    <row r="155" spans="1:12" ht="15" customHeight="1">
      <c r="A155" s="5">
        <v>316</v>
      </c>
      <c r="B155" s="6">
        <v>20</v>
      </c>
      <c r="C155" s="6">
        <v>2068033</v>
      </c>
      <c r="D155" s="6">
        <v>2068052</v>
      </c>
      <c r="E155" s="6">
        <v>32</v>
      </c>
      <c r="F155" s="7" t="s">
        <v>342</v>
      </c>
      <c r="G155" s="7" t="s">
        <v>20</v>
      </c>
      <c r="H155" s="7" t="s">
        <v>343</v>
      </c>
      <c r="I155" s="7" t="s">
        <v>52</v>
      </c>
      <c r="J155" s="7" t="s">
        <v>344</v>
      </c>
      <c r="K155" s="8" t="s">
        <v>345</v>
      </c>
      <c r="L155" s="9">
        <f>(E155*140)/1000</f>
        <v>4.48</v>
      </c>
    </row>
    <row r="156" spans="1:12" ht="15" customHeight="1">
      <c r="A156" s="5">
        <v>317</v>
      </c>
      <c r="B156" s="6">
        <v>42</v>
      </c>
      <c r="C156" s="6">
        <v>2068053</v>
      </c>
      <c r="D156" s="6">
        <v>2068096</v>
      </c>
      <c r="E156" s="6">
        <v>99</v>
      </c>
      <c r="F156" s="7" t="s">
        <v>346</v>
      </c>
      <c r="G156" s="7" t="s">
        <v>20</v>
      </c>
      <c r="H156" s="7" t="s">
        <v>347</v>
      </c>
      <c r="I156" s="7" t="s">
        <v>62</v>
      </c>
      <c r="J156" s="7" t="s">
        <v>348</v>
      </c>
      <c r="K156" s="8" t="s">
        <v>349</v>
      </c>
      <c r="L156" s="9">
        <f>(E156*140)/1000</f>
        <v>13.86</v>
      </c>
    </row>
    <row r="157" spans="1:12" ht="15" customHeight="1">
      <c r="A157" s="5">
        <v>318</v>
      </c>
      <c r="B157" s="6">
        <v>7</v>
      </c>
      <c r="C157" s="6">
        <v>2068097</v>
      </c>
      <c r="D157" s="6">
        <v>2068104</v>
      </c>
      <c r="E157" s="6">
        <v>19</v>
      </c>
      <c r="F157" s="7" t="s">
        <v>346</v>
      </c>
      <c r="G157" s="7" t="s">
        <v>20</v>
      </c>
      <c r="H157" s="7" t="s">
        <v>347</v>
      </c>
      <c r="I157" s="7" t="s">
        <v>62</v>
      </c>
      <c r="J157" s="7" t="s">
        <v>348</v>
      </c>
      <c r="K157" s="8" t="s">
        <v>350</v>
      </c>
      <c r="L157" s="9">
        <f>(E157*140)/1000</f>
        <v>2.66</v>
      </c>
    </row>
    <row r="158" spans="1:12" ht="15" customHeight="1">
      <c r="A158" s="5">
        <v>319</v>
      </c>
      <c r="B158" s="6">
        <v>1</v>
      </c>
      <c r="C158" s="6">
        <v>20341950</v>
      </c>
      <c r="D158" s="6">
        <v>20341950</v>
      </c>
      <c r="E158" s="6">
        <v>5</v>
      </c>
      <c r="F158" s="7" t="s">
        <v>118</v>
      </c>
      <c r="G158" s="7" t="s">
        <v>119</v>
      </c>
      <c r="H158" s="7" t="s">
        <v>120</v>
      </c>
      <c r="I158" s="7" t="s">
        <v>15</v>
      </c>
      <c r="J158" s="7" t="s">
        <v>121</v>
      </c>
      <c r="K158" s="8" t="s">
        <v>351</v>
      </c>
      <c r="L158" s="9">
        <f>(E158*140)/1000</f>
        <v>0.7</v>
      </c>
    </row>
    <row r="159" spans="1:12" ht="15" customHeight="1">
      <c r="A159" s="5">
        <v>320</v>
      </c>
      <c r="B159" s="6">
        <v>20</v>
      </c>
      <c r="C159" s="6">
        <v>20341951</v>
      </c>
      <c r="D159" s="6">
        <v>20341970</v>
      </c>
      <c r="E159" s="6">
        <v>100</v>
      </c>
      <c r="F159" s="7" t="s">
        <v>123</v>
      </c>
      <c r="G159" s="7" t="s">
        <v>13</v>
      </c>
      <c r="H159" s="7" t="s">
        <v>124</v>
      </c>
      <c r="I159" s="7" t="s">
        <v>15</v>
      </c>
      <c r="J159" s="7" t="s">
        <v>16</v>
      </c>
      <c r="K159" s="8" t="s">
        <v>352</v>
      </c>
      <c r="L159" s="9">
        <f>(E159*140)/1000</f>
        <v>14</v>
      </c>
    </row>
    <row r="160" spans="1:12" ht="15" customHeight="1">
      <c r="A160" s="5">
        <v>321</v>
      </c>
      <c r="B160" s="6">
        <v>3</v>
      </c>
      <c r="C160" s="6">
        <v>20341971</v>
      </c>
      <c r="D160" s="6">
        <v>20341973</v>
      </c>
      <c r="E160" s="6">
        <v>15</v>
      </c>
      <c r="F160" s="7" t="s">
        <v>123</v>
      </c>
      <c r="G160" s="7" t="s">
        <v>13</v>
      </c>
      <c r="H160" s="7" t="s">
        <v>124</v>
      </c>
      <c r="I160" s="7" t="s">
        <v>15</v>
      </c>
      <c r="J160" s="7" t="s">
        <v>16</v>
      </c>
      <c r="K160" s="8" t="s">
        <v>353</v>
      </c>
      <c r="L160" s="9">
        <f>(E160*140)/1000</f>
        <v>2.1</v>
      </c>
    </row>
    <row r="161" spans="1:12" ht="15" customHeight="1">
      <c r="A161" s="5">
        <v>322</v>
      </c>
      <c r="B161" s="6">
        <v>20</v>
      </c>
      <c r="C161" s="6">
        <v>20341974</v>
      </c>
      <c r="D161" s="6">
        <v>20341993</v>
      </c>
      <c r="E161" s="6">
        <v>100</v>
      </c>
      <c r="F161" s="7" t="s">
        <v>147</v>
      </c>
      <c r="G161" s="7" t="s">
        <v>13</v>
      </c>
      <c r="H161" s="7" t="s">
        <v>148</v>
      </c>
      <c r="I161" s="7" t="s">
        <v>15</v>
      </c>
      <c r="J161" s="7" t="s">
        <v>149</v>
      </c>
      <c r="K161" s="8" t="s">
        <v>354</v>
      </c>
      <c r="L161" s="9">
        <f>(E161*140)/1000</f>
        <v>14</v>
      </c>
    </row>
    <row r="162" spans="1:12" ht="15" customHeight="1">
      <c r="A162" s="5">
        <v>323</v>
      </c>
      <c r="B162" s="6">
        <v>20</v>
      </c>
      <c r="C162" s="6">
        <v>20341994</v>
      </c>
      <c r="D162" s="6">
        <v>20342013</v>
      </c>
      <c r="E162" s="6">
        <v>100</v>
      </c>
      <c r="F162" s="7" t="s">
        <v>158</v>
      </c>
      <c r="G162" s="7" t="s">
        <v>13</v>
      </c>
      <c r="H162" s="7" t="s">
        <v>159</v>
      </c>
      <c r="I162" s="7" t="s">
        <v>62</v>
      </c>
      <c r="J162" s="7" t="s">
        <v>160</v>
      </c>
      <c r="K162" s="8" t="s">
        <v>355</v>
      </c>
      <c r="L162" s="9">
        <f>(E162*140)/1000</f>
        <v>14</v>
      </c>
    </row>
    <row r="163" spans="1:12" ht="15" customHeight="1">
      <c r="A163" s="5">
        <v>324</v>
      </c>
      <c r="B163" s="6">
        <v>20</v>
      </c>
      <c r="C163" s="6">
        <v>20342014</v>
      </c>
      <c r="D163" s="6">
        <v>20342033</v>
      </c>
      <c r="E163" s="6">
        <v>100</v>
      </c>
      <c r="F163" s="7" t="s">
        <v>169</v>
      </c>
      <c r="G163" s="7" t="s">
        <v>13</v>
      </c>
      <c r="H163" s="7" t="s">
        <v>170</v>
      </c>
      <c r="I163" s="7" t="s">
        <v>15</v>
      </c>
      <c r="J163" s="7" t="s">
        <v>171</v>
      </c>
      <c r="K163" s="8" t="s">
        <v>356</v>
      </c>
      <c r="L163" s="9">
        <f>(E163*140)/1000</f>
        <v>14</v>
      </c>
    </row>
    <row r="164" spans="1:12" ht="15" customHeight="1">
      <c r="A164" s="5">
        <v>325</v>
      </c>
      <c r="B164" s="6">
        <v>1</v>
      </c>
      <c r="C164" s="6">
        <v>20342034</v>
      </c>
      <c r="D164" s="6">
        <v>20342034</v>
      </c>
      <c r="E164" s="6">
        <v>5</v>
      </c>
      <c r="F164" s="7" t="s">
        <v>169</v>
      </c>
      <c r="G164" s="7" t="s">
        <v>13</v>
      </c>
      <c r="H164" s="7" t="s">
        <v>170</v>
      </c>
      <c r="I164" s="7" t="s">
        <v>15</v>
      </c>
      <c r="J164" s="7" t="s">
        <v>171</v>
      </c>
      <c r="K164" s="8" t="s">
        <v>357</v>
      </c>
      <c r="L164" s="9">
        <f>(E164*140)/1000</f>
        <v>0.7</v>
      </c>
    </row>
    <row r="165" spans="1:12" ht="15" customHeight="1">
      <c r="A165" s="5">
        <v>326</v>
      </c>
      <c r="B165" s="6">
        <v>17</v>
      </c>
      <c r="C165" s="6">
        <v>20342035</v>
      </c>
      <c r="D165" s="6">
        <v>20342051</v>
      </c>
      <c r="E165" s="6">
        <v>85</v>
      </c>
      <c r="F165" s="7" t="s">
        <v>178</v>
      </c>
      <c r="G165" s="7" t="s">
        <v>13</v>
      </c>
      <c r="H165" s="7" t="s">
        <v>179</v>
      </c>
      <c r="I165" s="7" t="s">
        <v>180</v>
      </c>
      <c r="J165" s="7" t="s">
        <v>181</v>
      </c>
      <c r="K165" s="8" t="s">
        <v>358</v>
      </c>
      <c r="L165" s="9">
        <f>(E165*140)/1000</f>
        <v>11.9</v>
      </c>
    </row>
    <row r="166" spans="1:12" ht="15" customHeight="1">
      <c r="A166" s="5">
        <v>327</v>
      </c>
      <c r="B166" s="6">
        <v>18</v>
      </c>
      <c r="C166" s="6">
        <v>20342052</v>
      </c>
      <c r="D166" s="6">
        <v>20342069</v>
      </c>
      <c r="E166" s="6">
        <v>90</v>
      </c>
      <c r="F166" s="7" t="s">
        <v>186</v>
      </c>
      <c r="G166" s="7" t="s">
        <v>13</v>
      </c>
      <c r="H166" s="7" t="s">
        <v>187</v>
      </c>
      <c r="I166" s="7" t="s">
        <v>188</v>
      </c>
      <c r="J166" s="7" t="s">
        <v>189</v>
      </c>
      <c r="K166" s="8" t="s">
        <v>359</v>
      </c>
      <c r="L166" s="9">
        <f>(E166*140)/1000</f>
        <v>12.6</v>
      </c>
    </row>
    <row r="167" spans="1:12" ht="15" customHeight="1">
      <c r="A167" s="5">
        <v>328</v>
      </c>
      <c r="B167" s="6">
        <v>18</v>
      </c>
      <c r="C167" s="6">
        <v>20342070</v>
      </c>
      <c r="D167" s="6">
        <v>20342087</v>
      </c>
      <c r="E167" s="6">
        <v>90</v>
      </c>
      <c r="F167" s="7" t="s">
        <v>194</v>
      </c>
      <c r="G167" s="7" t="s">
        <v>13</v>
      </c>
      <c r="H167" s="7" t="s">
        <v>195</v>
      </c>
      <c r="I167" s="7" t="s">
        <v>52</v>
      </c>
      <c r="J167" s="7" t="s">
        <v>196</v>
      </c>
      <c r="K167" s="8" t="s">
        <v>360</v>
      </c>
      <c r="L167" s="9">
        <f>(E167*140)/1000</f>
        <v>12.6</v>
      </c>
    </row>
    <row r="168" spans="1:12" ht="15" customHeight="1">
      <c r="A168" s="5">
        <v>329</v>
      </c>
      <c r="B168" s="6">
        <v>20</v>
      </c>
      <c r="C168" s="6">
        <v>20342088</v>
      </c>
      <c r="D168" s="6">
        <v>20342107</v>
      </c>
      <c r="E168" s="6">
        <v>100</v>
      </c>
      <c r="F168" s="7" t="s">
        <v>202</v>
      </c>
      <c r="G168" s="7" t="s">
        <v>13</v>
      </c>
      <c r="H168" s="7" t="s">
        <v>203</v>
      </c>
      <c r="I168" s="7" t="s">
        <v>204</v>
      </c>
      <c r="J168" s="7" t="s">
        <v>205</v>
      </c>
      <c r="K168" s="8" t="s">
        <v>361</v>
      </c>
      <c r="L168" s="9">
        <f>(E168*140)/1000</f>
        <v>14</v>
      </c>
    </row>
    <row r="169" spans="1:12" ht="15" customHeight="1">
      <c r="A169" s="5">
        <v>330</v>
      </c>
      <c r="B169" s="6">
        <v>13</v>
      </c>
      <c r="C169" s="6">
        <v>20342108</v>
      </c>
      <c r="D169" s="6">
        <v>20342120</v>
      </c>
      <c r="E169" s="6">
        <v>65</v>
      </c>
      <c r="F169" s="7" t="s">
        <v>212</v>
      </c>
      <c r="G169" s="7" t="s">
        <v>13</v>
      </c>
      <c r="H169" s="7" t="s">
        <v>213</v>
      </c>
      <c r="I169" s="7" t="s">
        <v>214</v>
      </c>
      <c r="J169" s="7" t="s">
        <v>215</v>
      </c>
      <c r="K169" s="8" t="s">
        <v>362</v>
      </c>
      <c r="L169" s="9">
        <f>(E169*140)/1000</f>
        <v>9.1</v>
      </c>
    </row>
    <row r="170" spans="1:12" ht="15" customHeight="1">
      <c r="A170" s="5">
        <v>331</v>
      </c>
      <c r="B170" s="6">
        <v>20</v>
      </c>
      <c r="C170" s="6">
        <v>20342121</v>
      </c>
      <c r="D170" s="6">
        <v>20342140</v>
      </c>
      <c r="E170" s="6">
        <v>100</v>
      </c>
      <c r="F170" s="7" t="s">
        <v>220</v>
      </c>
      <c r="G170" s="7" t="s">
        <v>20</v>
      </c>
      <c r="H170" s="7" t="s">
        <v>221</v>
      </c>
      <c r="I170" s="7" t="s">
        <v>222</v>
      </c>
      <c r="J170" s="7" t="s">
        <v>223</v>
      </c>
      <c r="K170" s="8" t="s">
        <v>363</v>
      </c>
      <c r="L170" s="9">
        <f>(E170*140)/1000</f>
        <v>14</v>
      </c>
    </row>
    <row r="171" spans="1:12" ht="15" customHeight="1">
      <c r="A171" s="5">
        <v>332</v>
      </c>
      <c r="B171" s="6">
        <v>5</v>
      </c>
      <c r="C171" s="6">
        <v>20342141</v>
      </c>
      <c r="D171" s="6">
        <v>20342145</v>
      </c>
      <c r="E171" s="6">
        <v>25</v>
      </c>
      <c r="F171" s="7" t="s">
        <v>220</v>
      </c>
      <c r="G171" s="7" t="s">
        <v>20</v>
      </c>
      <c r="H171" s="7" t="s">
        <v>221</v>
      </c>
      <c r="I171" s="7" t="s">
        <v>222</v>
      </c>
      <c r="J171" s="7" t="s">
        <v>223</v>
      </c>
      <c r="K171" s="8" t="s">
        <v>364</v>
      </c>
      <c r="L171" s="9">
        <f>(E171*140)/1000</f>
        <v>3.5</v>
      </c>
    </row>
    <row r="172" spans="1:12" ht="15" customHeight="1">
      <c r="A172" s="5">
        <v>333</v>
      </c>
      <c r="B172" s="6">
        <v>19</v>
      </c>
      <c r="C172" s="6">
        <v>20342146</v>
      </c>
      <c r="D172" s="6">
        <v>20342164</v>
      </c>
      <c r="E172" s="6">
        <v>95</v>
      </c>
      <c r="F172" s="7" t="s">
        <v>232</v>
      </c>
      <c r="G172" s="7" t="s">
        <v>20</v>
      </c>
      <c r="H172" s="7" t="s">
        <v>233</v>
      </c>
      <c r="I172" s="7" t="s">
        <v>52</v>
      </c>
      <c r="J172" s="7" t="s">
        <v>234</v>
      </c>
      <c r="K172" s="8" t="s">
        <v>365</v>
      </c>
      <c r="L172" s="9">
        <f>(E172*140)/1000</f>
        <v>13.3</v>
      </c>
    </row>
    <row r="173" spans="1:12" ht="15" customHeight="1">
      <c r="A173" s="5">
        <v>334</v>
      </c>
      <c r="B173" s="6">
        <v>1</v>
      </c>
      <c r="C173" s="6">
        <v>20342165</v>
      </c>
      <c r="D173" s="6">
        <v>20342165</v>
      </c>
      <c r="E173" s="6">
        <v>5</v>
      </c>
      <c r="F173" s="7" t="s">
        <v>238</v>
      </c>
      <c r="G173" s="7" t="s">
        <v>13</v>
      </c>
      <c r="H173" s="7" t="s">
        <v>239</v>
      </c>
      <c r="I173" s="7" t="s">
        <v>15</v>
      </c>
      <c r="J173" s="7" t="s">
        <v>240</v>
      </c>
      <c r="K173" s="8" t="s">
        <v>366</v>
      </c>
      <c r="L173" s="9">
        <f>(E173*140)/1000</f>
        <v>0.7</v>
      </c>
    </row>
    <row r="174" spans="1:12" ht="15" customHeight="1">
      <c r="A174" s="5">
        <v>335</v>
      </c>
      <c r="B174" s="6">
        <v>1</v>
      </c>
      <c r="C174" s="6">
        <v>20342166</v>
      </c>
      <c r="D174" s="6">
        <v>20342166</v>
      </c>
      <c r="E174" s="6">
        <v>5</v>
      </c>
      <c r="F174" s="7" t="s">
        <v>242</v>
      </c>
      <c r="G174" s="7" t="s">
        <v>243</v>
      </c>
      <c r="H174" s="7" t="s">
        <v>244</v>
      </c>
      <c r="I174" s="7" t="s">
        <v>245</v>
      </c>
      <c r="J174" s="7" t="s">
        <v>246</v>
      </c>
      <c r="K174" s="8" t="s">
        <v>367</v>
      </c>
      <c r="L174" s="9">
        <f>(E174*140)/1000</f>
        <v>0.7</v>
      </c>
    </row>
    <row r="175" spans="1:12" ht="15" customHeight="1">
      <c r="A175" s="5">
        <v>336</v>
      </c>
      <c r="B175" s="6">
        <v>1</v>
      </c>
      <c r="C175" s="6">
        <v>20342167</v>
      </c>
      <c r="D175" s="6">
        <v>20342167</v>
      </c>
      <c r="E175" s="6">
        <v>5</v>
      </c>
      <c r="F175" s="7" t="s">
        <v>248</v>
      </c>
      <c r="G175" s="7" t="s">
        <v>243</v>
      </c>
      <c r="H175" s="7" t="s">
        <v>249</v>
      </c>
      <c r="I175" s="7" t="s">
        <v>62</v>
      </c>
      <c r="J175" s="7" t="s">
        <v>160</v>
      </c>
      <c r="K175" s="8" t="s">
        <v>368</v>
      </c>
      <c r="L175" s="9">
        <f>(E175*140)/1000</f>
        <v>0.7</v>
      </c>
    </row>
    <row r="176" spans="1:12" ht="15" customHeight="1">
      <c r="A176" s="5">
        <v>337</v>
      </c>
      <c r="B176" s="6">
        <v>1</v>
      </c>
      <c r="C176" s="6">
        <v>20342168</v>
      </c>
      <c r="D176" s="6">
        <v>20342168</v>
      </c>
      <c r="E176" s="6">
        <v>5</v>
      </c>
      <c r="F176" s="7" t="s">
        <v>251</v>
      </c>
      <c r="G176" s="7" t="s">
        <v>252</v>
      </c>
      <c r="H176" s="7" t="s">
        <v>253</v>
      </c>
      <c r="I176" s="7" t="s">
        <v>15</v>
      </c>
      <c r="J176" s="7" t="s">
        <v>254</v>
      </c>
      <c r="K176" s="8" t="s">
        <v>369</v>
      </c>
      <c r="L176" s="9">
        <f>(E176*140)/1000</f>
        <v>0.7</v>
      </c>
    </row>
    <row r="177" spans="1:12" ht="15" customHeight="1">
      <c r="A177" s="5">
        <v>338</v>
      </c>
      <c r="B177" s="6">
        <v>7</v>
      </c>
      <c r="C177" s="6">
        <v>20342169</v>
      </c>
      <c r="D177" s="6">
        <v>20342175</v>
      </c>
      <c r="E177" s="6">
        <v>35</v>
      </c>
      <c r="F177" s="7" t="s">
        <v>256</v>
      </c>
      <c r="G177" s="7" t="s">
        <v>13</v>
      </c>
      <c r="H177" s="7" t="s">
        <v>257</v>
      </c>
      <c r="I177" s="7" t="s">
        <v>258</v>
      </c>
      <c r="J177" s="7" t="s">
        <v>259</v>
      </c>
      <c r="K177" s="8" t="s">
        <v>370</v>
      </c>
      <c r="L177" s="9">
        <f>(E177*140)/1000</f>
        <v>4.9</v>
      </c>
    </row>
    <row r="178" spans="1:12" ht="15" customHeight="1">
      <c r="A178" s="5">
        <v>339</v>
      </c>
      <c r="B178" s="6">
        <v>14</v>
      </c>
      <c r="C178" s="6">
        <v>20342176</v>
      </c>
      <c r="D178" s="6">
        <v>20342189</v>
      </c>
      <c r="E178" s="6">
        <v>70</v>
      </c>
      <c r="F178" s="7" t="s">
        <v>262</v>
      </c>
      <c r="G178" s="7" t="s">
        <v>13</v>
      </c>
      <c r="H178" s="7" t="s">
        <v>263</v>
      </c>
      <c r="I178" s="7" t="s">
        <v>245</v>
      </c>
      <c r="J178" s="7" t="s">
        <v>246</v>
      </c>
      <c r="K178" s="8" t="s">
        <v>371</v>
      </c>
      <c r="L178" s="9">
        <f>(E178*140)/1000</f>
        <v>9.8</v>
      </c>
    </row>
    <row r="179" spans="1:12" ht="15" customHeight="1">
      <c r="A179" s="5">
        <v>340</v>
      </c>
      <c r="B179" s="6">
        <v>7</v>
      </c>
      <c r="C179" s="6">
        <v>20342190</v>
      </c>
      <c r="D179" s="6">
        <v>20342196</v>
      </c>
      <c r="E179" s="6">
        <v>35</v>
      </c>
      <c r="F179" s="7" t="s">
        <v>268</v>
      </c>
      <c r="G179" s="7" t="s">
        <v>13</v>
      </c>
      <c r="H179" s="7" t="s">
        <v>269</v>
      </c>
      <c r="I179" s="7" t="s">
        <v>270</v>
      </c>
      <c r="J179" s="7" t="s">
        <v>271</v>
      </c>
      <c r="K179" s="8" t="s">
        <v>372</v>
      </c>
      <c r="L179" s="9">
        <f>(E179*140)/1000</f>
        <v>4.9</v>
      </c>
    </row>
    <row r="180" spans="1:12" ht="15" customHeight="1">
      <c r="A180" s="5">
        <v>341</v>
      </c>
      <c r="B180" s="6">
        <v>6</v>
      </c>
      <c r="C180" s="6">
        <v>20342197</v>
      </c>
      <c r="D180" s="6">
        <v>20342202</v>
      </c>
      <c r="E180" s="6">
        <v>30</v>
      </c>
      <c r="F180" s="7" t="s">
        <v>274</v>
      </c>
      <c r="G180" s="7" t="s">
        <v>13</v>
      </c>
      <c r="H180" s="7" t="s">
        <v>275</v>
      </c>
      <c r="I180" s="7" t="s">
        <v>222</v>
      </c>
      <c r="J180" s="7" t="s">
        <v>276</v>
      </c>
      <c r="K180" s="8" t="s">
        <v>373</v>
      </c>
      <c r="L180" s="9">
        <f>(E180*140)/1000</f>
        <v>4.2</v>
      </c>
    </row>
    <row r="181" spans="1:12" ht="15" customHeight="1">
      <c r="A181" s="5">
        <v>342</v>
      </c>
      <c r="B181" s="6">
        <v>6</v>
      </c>
      <c r="C181" s="6">
        <v>20342203</v>
      </c>
      <c r="D181" s="6">
        <v>20342208</v>
      </c>
      <c r="E181" s="6">
        <v>30</v>
      </c>
      <c r="F181" s="7" t="s">
        <v>279</v>
      </c>
      <c r="G181" s="7" t="s">
        <v>13</v>
      </c>
      <c r="H181" s="7" t="s">
        <v>280</v>
      </c>
      <c r="I181" s="7" t="s">
        <v>281</v>
      </c>
      <c r="J181" s="7" t="s">
        <v>282</v>
      </c>
      <c r="K181" s="8" t="s">
        <v>374</v>
      </c>
      <c r="L181" s="9">
        <f>(E181*140)/1000</f>
        <v>4.2</v>
      </c>
    </row>
    <row r="182" spans="1:12" ht="15" customHeight="1">
      <c r="A182" s="5">
        <v>343</v>
      </c>
      <c r="B182" s="6">
        <v>15</v>
      </c>
      <c r="C182" s="6">
        <v>20342209</v>
      </c>
      <c r="D182" s="6">
        <v>20342223</v>
      </c>
      <c r="E182" s="6">
        <v>75</v>
      </c>
      <c r="F182" s="7" t="s">
        <v>285</v>
      </c>
      <c r="G182" s="7" t="s">
        <v>286</v>
      </c>
      <c r="H182" s="7" t="s">
        <v>287</v>
      </c>
      <c r="I182" s="7" t="s">
        <v>288</v>
      </c>
      <c r="J182" s="7" t="s">
        <v>48</v>
      </c>
      <c r="K182" s="8" t="s">
        <v>375</v>
      </c>
      <c r="L182" s="9">
        <f>(E182*140)/1000</f>
        <v>10.5</v>
      </c>
    </row>
    <row r="183" spans="1:12" ht="15" customHeight="1">
      <c r="A183" s="5">
        <v>344</v>
      </c>
      <c r="B183" s="6">
        <v>11</v>
      </c>
      <c r="C183" s="6">
        <v>20342224</v>
      </c>
      <c r="D183" s="6">
        <v>20342234</v>
      </c>
      <c r="E183" s="6">
        <v>55</v>
      </c>
      <c r="F183" s="7" t="s">
        <v>291</v>
      </c>
      <c r="G183" s="7" t="s">
        <v>20</v>
      </c>
      <c r="H183" s="7" t="s">
        <v>292</v>
      </c>
      <c r="I183" s="7" t="s">
        <v>293</v>
      </c>
      <c r="J183" s="7" t="s">
        <v>43</v>
      </c>
      <c r="K183" s="8" t="s">
        <v>376</v>
      </c>
      <c r="L183" s="9">
        <f>(E183*140)/1000</f>
        <v>7.7</v>
      </c>
    </row>
    <row r="184" spans="1:12" ht="15" customHeight="1">
      <c r="A184" s="5">
        <v>345</v>
      </c>
      <c r="B184" s="6">
        <v>7</v>
      </c>
      <c r="C184" s="6">
        <v>20342235</v>
      </c>
      <c r="D184" s="6">
        <v>20342241</v>
      </c>
      <c r="E184" s="6">
        <v>35</v>
      </c>
      <c r="F184" s="7" t="s">
        <v>296</v>
      </c>
      <c r="G184" s="7" t="s">
        <v>13</v>
      </c>
      <c r="H184" s="7" t="s">
        <v>297</v>
      </c>
      <c r="I184" s="7" t="s">
        <v>298</v>
      </c>
      <c r="J184" s="7" t="s">
        <v>299</v>
      </c>
      <c r="K184" s="8" t="s">
        <v>377</v>
      </c>
      <c r="L184" s="9">
        <f>(E184*140)/1000</f>
        <v>4.9</v>
      </c>
    </row>
    <row r="185" spans="1:12" ht="15" customHeight="1">
      <c r="A185" s="5">
        <v>346</v>
      </c>
      <c r="B185" s="6">
        <v>18</v>
      </c>
      <c r="C185" s="6">
        <v>20342242</v>
      </c>
      <c r="D185" s="6">
        <v>20342259</v>
      </c>
      <c r="E185" s="6">
        <v>90</v>
      </c>
      <c r="F185" s="7" t="s">
        <v>302</v>
      </c>
      <c r="G185" s="7" t="s">
        <v>13</v>
      </c>
      <c r="H185" s="7" t="s">
        <v>303</v>
      </c>
      <c r="I185" s="7" t="s">
        <v>304</v>
      </c>
      <c r="J185" s="7" t="s">
        <v>305</v>
      </c>
      <c r="K185" s="8" t="s">
        <v>378</v>
      </c>
      <c r="L185" s="9">
        <f>(E185*140)/1000</f>
        <v>12.6</v>
      </c>
    </row>
    <row r="186" spans="1:12" ht="15" customHeight="1">
      <c r="A186" s="5">
        <v>347</v>
      </c>
      <c r="B186" s="6">
        <v>15</v>
      </c>
      <c r="C186" s="6">
        <v>20342260</v>
      </c>
      <c r="D186" s="6">
        <v>20342274</v>
      </c>
      <c r="E186" s="6">
        <v>75</v>
      </c>
      <c r="F186" s="7" t="s">
        <v>308</v>
      </c>
      <c r="G186" s="7" t="s">
        <v>20</v>
      </c>
      <c r="H186" s="7" t="s">
        <v>309</v>
      </c>
      <c r="I186" s="7" t="s">
        <v>310</v>
      </c>
      <c r="J186" s="7" t="s">
        <v>84</v>
      </c>
      <c r="K186" s="8" t="s">
        <v>379</v>
      </c>
      <c r="L186" s="9">
        <f>(E186*140)/1000</f>
        <v>10.5</v>
      </c>
    </row>
    <row r="187" spans="1:12" ht="15" customHeight="1">
      <c r="A187" s="5">
        <v>348</v>
      </c>
      <c r="B187" s="6">
        <v>3</v>
      </c>
      <c r="C187" s="6">
        <v>20342275</v>
      </c>
      <c r="D187" s="6">
        <v>20342277</v>
      </c>
      <c r="E187" s="6">
        <v>15</v>
      </c>
      <c r="F187" s="7" t="s">
        <v>313</v>
      </c>
      <c r="G187" s="7" t="s">
        <v>13</v>
      </c>
      <c r="H187" s="7" t="s">
        <v>314</v>
      </c>
      <c r="I187" s="7" t="s">
        <v>15</v>
      </c>
      <c r="J187" s="7" t="s">
        <v>71</v>
      </c>
      <c r="K187" s="8" t="s">
        <v>380</v>
      </c>
      <c r="L187" s="9">
        <f>(E187*140)/1000</f>
        <v>2.1</v>
      </c>
    </row>
    <row r="188" spans="1:12" ht="15" customHeight="1">
      <c r="A188" s="5">
        <v>349</v>
      </c>
      <c r="B188" s="6">
        <v>7</v>
      </c>
      <c r="C188" s="6">
        <v>20342278</v>
      </c>
      <c r="D188" s="6">
        <v>20342284</v>
      </c>
      <c r="E188" s="6">
        <v>35</v>
      </c>
      <c r="F188" s="7" t="s">
        <v>316</v>
      </c>
      <c r="G188" s="7" t="s">
        <v>13</v>
      </c>
      <c r="H188" s="7" t="s">
        <v>317</v>
      </c>
      <c r="I188" s="7" t="s">
        <v>15</v>
      </c>
      <c r="J188" s="7" t="s">
        <v>88</v>
      </c>
      <c r="K188" s="8" t="s">
        <v>381</v>
      </c>
      <c r="L188" s="9">
        <f>(E188*140)/1000</f>
        <v>4.9</v>
      </c>
    </row>
    <row r="189" spans="1:12" ht="15" customHeight="1">
      <c r="A189" s="5">
        <v>350</v>
      </c>
      <c r="B189" s="6">
        <v>7</v>
      </c>
      <c r="C189" s="6">
        <v>20342285</v>
      </c>
      <c r="D189" s="6">
        <v>20342291</v>
      </c>
      <c r="E189" s="6">
        <v>35</v>
      </c>
      <c r="F189" s="7" t="s">
        <v>319</v>
      </c>
      <c r="G189" s="7" t="s">
        <v>13</v>
      </c>
      <c r="H189" s="7" t="s">
        <v>320</v>
      </c>
      <c r="I189" s="7" t="s">
        <v>321</v>
      </c>
      <c r="J189" s="7" t="s">
        <v>322</v>
      </c>
      <c r="K189" s="8" t="s">
        <v>382</v>
      </c>
      <c r="L189" s="9">
        <f>(E189*140)/1000</f>
        <v>4.9</v>
      </c>
    </row>
    <row r="190" spans="1:12" ht="15" customHeight="1">
      <c r="A190" s="5">
        <v>351</v>
      </c>
      <c r="B190" s="6">
        <v>6</v>
      </c>
      <c r="C190" s="6">
        <v>20342292</v>
      </c>
      <c r="D190" s="6">
        <v>20342297</v>
      </c>
      <c r="E190" s="6">
        <v>30</v>
      </c>
      <c r="F190" s="7" t="s">
        <v>325</v>
      </c>
      <c r="G190" s="7" t="s">
        <v>13</v>
      </c>
      <c r="H190" s="7" t="s">
        <v>326</v>
      </c>
      <c r="I190" s="7" t="s">
        <v>327</v>
      </c>
      <c r="J190" s="7" t="s">
        <v>328</v>
      </c>
      <c r="K190" s="8" t="s">
        <v>383</v>
      </c>
      <c r="L190" s="9">
        <f>(E190*140)/1000</f>
        <v>4.2</v>
      </c>
    </row>
    <row r="191" spans="1:12" ht="15" customHeight="1">
      <c r="A191" s="5">
        <v>352</v>
      </c>
      <c r="B191" s="6">
        <v>17</v>
      </c>
      <c r="C191" s="6">
        <v>20342298</v>
      </c>
      <c r="D191" s="6">
        <v>20342314</v>
      </c>
      <c r="E191" s="6">
        <v>85</v>
      </c>
      <c r="F191" s="7" t="s">
        <v>331</v>
      </c>
      <c r="G191" s="7" t="s">
        <v>20</v>
      </c>
      <c r="H191" s="7" t="s">
        <v>332</v>
      </c>
      <c r="I191" s="7" t="s">
        <v>333</v>
      </c>
      <c r="J191" s="7" t="s">
        <v>334</v>
      </c>
      <c r="K191" s="8" t="s">
        <v>384</v>
      </c>
      <c r="L191" s="9">
        <f>(E191*140)/1000</f>
        <v>11.9</v>
      </c>
    </row>
    <row r="192" spans="1:12" ht="15" customHeight="1">
      <c r="A192" s="5">
        <v>353</v>
      </c>
      <c r="B192" s="6">
        <v>6</v>
      </c>
      <c r="C192" s="6">
        <v>20342315</v>
      </c>
      <c r="D192" s="6">
        <v>20342320</v>
      </c>
      <c r="E192" s="6">
        <v>30</v>
      </c>
      <c r="F192" s="7" t="s">
        <v>338</v>
      </c>
      <c r="G192" s="7" t="s">
        <v>20</v>
      </c>
      <c r="H192" s="7" t="s">
        <v>339</v>
      </c>
      <c r="I192" s="7" t="s">
        <v>15</v>
      </c>
      <c r="J192" s="7" t="s">
        <v>340</v>
      </c>
      <c r="K192" s="8" t="s">
        <v>385</v>
      </c>
      <c r="L192" s="9">
        <f>(E192*140)/1000</f>
        <v>4.2</v>
      </c>
    </row>
    <row r="193" spans="1:12" ht="15" customHeight="1">
      <c r="A193" s="5">
        <v>354</v>
      </c>
      <c r="B193" s="6">
        <v>5</v>
      </c>
      <c r="C193" s="6">
        <v>20342321</v>
      </c>
      <c r="D193" s="6">
        <v>20342325</v>
      </c>
      <c r="E193" s="6">
        <v>25</v>
      </c>
      <c r="F193" s="7" t="s">
        <v>342</v>
      </c>
      <c r="G193" s="7" t="s">
        <v>20</v>
      </c>
      <c r="H193" s="7" t="s">
        <v>343</v>
      </c>
      <c r="I193" s="7" t="s">
        <v>52</v>
      </c>
      <c r="J193" s="7" t="s">
        <v>344</v>
      </c>
      <c r="K193" s="8" t="s">
        <v>386</v>
      </c>
      <c r="L193" s="9">
        <f>(E193*140)/1000</f>
        <v>3.5</v>
      </c>
    </row>
    <row r="194" spans="1:12" ht="15" customHeight="1">
      <c r="A194" s="5">
        <v>355</v>
      </c>
      <c r="B194" s="6">
        <v>13</v>
      </c>
      <c r="C194" s="6">
        <v>20342326</v>
      </c>
      <c r="D194" s="6">
        <v>20342338</v>
      </c>
      <c r="E194" s="6">
        <v>65</v>
      </c>
      <c r="F194" s="7" t="s">
        <v>346</v>
      </c>
      <c r="G194" s="7" t="s">
        <v>20</v>
      </c>
      <c r="H194" s="7" t="s">
        <v>347</v>
      </c>
      <c r="I194" s="7" t="s">
        <v>62</v>
      </c>
      <c r="J194" s="7" t="s">
        <v>348</v>
      </c>
      <c r="K194" s="8" t="s">
        <v>387</v>
      </c>
      <c r="L194" s="9">
        <f>(E194*140)/1000</f>
        <v>9.1</v>
      </c>
    </row>
    <row r="195" spans="1:12" ht="15" customHeight="1">
      <c r="A195" s="6">
        <v>356</v>
      </c>
      <c r="B195" s="6">
        <v>1</v>
      </c>
      <c r="C195" s="6">
        <v>2066569</v>
      </c>
      <c r="D195" s="6">
        <v>2066569</v>
      </c>
      <c r="E195" s="6">
        <v>56</v>
      </c>
      <c r="F195" s="7" t="s">
        <v>123</v>
      </c>
      <c r="G195" s="7" t="s">
        <v>13</v>
      </c>
      <c r="H195" s="7" t="s">
        <v>124</v>
      </c>
      <c r="I195" s="7" t="s">
        <v>15</v>
      </c>
      <c r="J195" s="7" t="s">
        <v>16</v>
      </c>
      <c r="K195" s="8" t="s">
        <v>388</v>
      </c>
      <c r="L195" s="9">
        <f>(E195*78)/1000</f>
        <v>4.368</v>
      </c>
    </row>
    <row r="196" spans="1:12" ht="15" customHeight="1">
      <c r="A196" s="6">
        <v>357</v>
      </c>
      <c r="B196" s="6">
        <v>1</v>
      </c>
      <c r="C196" s="6">
        <v>2066592</v>
      </c>
      <c r="D196" s="6">
        <v>2066592</v>
      </c>
      <c r="E196" s="6">
        <v>56</v>
      </c>
      <c r="F196" s="7" t="s">
        <v>123</v>
      </c>
      <c r="G196" s="7" t="s">
        <v>13</v>
      </c>
      <c r="H196" s="7" t="s">
        <v>124</v>
      </c>
      <c r="I196" s="7" t="s">
        <v>15</v>
      </c>
      <c r="J196" s="7" t="s">
        <v>16</v>
      </c>
      <c r="K196" s="8" t="s">
        <v>389</v>
      </c>
      <c r="L196" s="9">
        <f>(E196*78)/1000</f>
        <v>4.368</v>
      </c>
    </row>
    <row r="197" spans="1:12" ht="15" customHeight="1">
      <c r="A197" s="6">
        <v>358</v>
      </c>
      <c r="B197" s="6">
        <v>1</v>
      </c>
      <c r="C197" s="6">
        <v>2066638</v>
      </c>
      <c r="D197" s="6">
        <v>2066638</v>
      </c>
      <c r="E197" s="6">
        <v>56</v>
      </c>
      <c r="F197" s="7" t="s">
        <v>123</v>
      </c>
      <c r="G197" s="7" t="s">
        <v>13</v>
      </c>
      <c r="H197" s="7" t="s">
        <v>124</v>
      </c>
      <c r="I197" s="7" t="s">
        <v>15</v>
      </c>
      <c r="J197" s="7" t="s">
        <v>16</v>
      </c>
      <c r="K197" s="8" t="s">
        <v>390</v>
      </c>
      <c r="L197" s="9">
        <f>(E197*78)/1000</f>
        <v>4.368</v>
      </c>
    </row>
    <row r="198" spans="1:12" ht="15" customHeight="1">
      <c r="A198" s="6">
        <v>359</v>
      </c>
      <c r="B198" s="6">
        <v>3</v>
      </c>
      <c r="C198" s="6">
        <v>2066659</v>
      </c>
      <c r="D198" s="6">
        <v>2066719</v>
      </c>
      <c r="E198" s="6">
        <v>54</v>
      </c>
      <c r="F198" s="7" t="s">
        <v>147</v>
      </c>
      <c r="G198" s="7" t="s">
        <v>13</v>
      </c>
      <c r="H198" s="7" t="s">
        <v>148</v>
      </c>
      <c r="I198" s="7" t="s">
        <v>15</v>
      </c>
      <c r="J198" s="7" t="s">
        <v>149</v>
      </c>
      <c r="K198" s="8" t="s">
        <v>391</v>
      </c>
      <c r="L198" s="9">
        <f>(E198*78)/1000</f>
        <v>4.212</v>
      </c>
    </row>
    <row r="199" spans="1:12" ht="15" customHeight="1">
      <c r="A199" s="6">
        <v>360</v>
      </c>
      <c r="B199" s="6">
        <v>3</v>
      </c>
      <c r="C199" s="6">
        <v>2066738</v>
      </c>
      <c r="D199" s="6">
        <v>2066798</v>
      </c>
      <c r="E199" s="6">
        <v>30</v>
      </c>
      <c r="F199" s="7" t="s">
        <v>158</v>
      </c>
      <c r="G199" s="7" t="s">
        <v>13</v>
      </c>
      <c r="H199" s="7" t="s">
        <v>159</v>
      </c>
      <c r="I199" s="7" t="s">
        <v>62</v>
      </c>
      <c r="J199" s="7" t="s">
        <v>160</v>
      </c>
      <c r="K199" s="8" t="s">
        <v>392</v>
      </c>
      <c r="L199" s="9">
        <f>(E199*78)/1000</f>
        <v>2.34</v>
      </c>
    </row>
    <row r="200" spans="1:12" ht="15" customHeight="1">
      <c r="A200" s="6">
        <v>361</v>
      </c>
      <c r="B200" s="6">
        <v>3</v>
      </c>
      <c r="C200" s="6">
        <v>2066819</v>
      </c>
      <c r="D200" s="6">
        <v>2066882</v>
      </c>
      <c r="E200" s="6">
        <v>12</v>
      </c>
      <c r="F200" s="7" t="s">
        <v>169</v>
      </c>
      <c r="G200" s="7" t="s">
        <v>13</v>
      </c>
      <c r="H200" s="7" t="s">
        <v>170</v>
      </c>
      <c r="I200" s="7" t="s">
        <v>15</v>
      </c>
      <c r="J200" s="7" t="s">
        <v>171</v>
      </c>
      <c r="K200" s="8" t="s">
        <v>393</v>
      </c>
      <c r="L200" s="9">
        <f>(E200*78)/1000</f>
        <v>0.936</v>
      </c>
    </row>
    <row r="201" spans="1:12" ht="15" customHeight="1">
      <c r="A201" s="6">
        <v>362</v>
      </c>
      <c r="B201" s="6">
        <v>3</v>
      </c>
      <c r="C201" s="6">
        <v>2066900</v>
      </c>
      <c r="D201" s="6">
        <v>2066951</v>
      </c>
      <c r="E201" s="6">
        <v>12</v>
      </c>
      <c r="F201" s="7" t="s">
        <v>178</v>
      </c>
      <c r="G201" s="7" t="s">
        <v>13</v>
      </c>
      <c r="H201" s="7" t="s">
        <v>179</v>
      </c>
      <c r="I201" s="7" t="s">
        <v>180</v>
      </c>
      <c r="J201" s="7" t="s">
        <v>181</v>
      </c>
      <c r="K201" s="8" t="s">
        <v>394</v>
      </c>
      <c r="L201" s="9">
        <f>(E201*78)/1000</f>
        <v>0.936</v>
      </c>
    </row>
    <row r="202" spans="1:12" ht="15" customHeight="1">
      <c r="A202" s="6">
        <v>363</v>
      </c>
      <c r="B202" s="6">
        <v>3</v>
      </c>
      <c r="C202" s="6">
        <v>2066969</v>
      </c>
      <c r="D202" s="6">
        <v>2067023</v>
      </c>
      <c r="E202" s="6">
        <v>18</v>
      </c>
      <c r="F202" s="7" t="s">
        <v>186</v>
      </c>
      <c r="G202" s="7" t="s">
        <v>13</v>
      </c>
      <c r="H202" s="7" t="s">
        <v>187</v>
      </c>
      <c r="I202" s="7" t="s">
        <v>188</v>
      </c>
      <c r="J202" s="7" t="s">
        <v>189</v>
      </c>
      <c r="K202" s="8" t="s">
        <v>395</v>
      </c>
      <c r="L202" s="9">
        <f>(E202*78)/1000</f>
        <v>1.404</v>
      </c>
    </row>
    <row r="203" spans="1:12" ht="15" customHeight="1">
      <c r="A203" s="6">
        <v>364</v>
      </c>
      <c r="B203" s="6">
        <v>3</v>
      </c>
      <c r="C203" s="6">
        <v>2067042</v>
      </c>
      <c r="D203" s="6">
        <v>2067096</v>
      </c>
      <c r="E203" s="6">
        <v>18</v>
      </c>
      <c r="F203" s="7" t="s">
        <v>194</v>
      </c>
      <c r="G203" s="7" t="s">
        <v>13</v>
      </c>
      <c r="H203" s="7" t="s">
        <v>195</v>
      </c>
      <c r="I203" s="7" t="s">
        <v>52</v>
      </c>
      <c r="J203" s="7" t="s">
        <v>196</v>
      </c>
      <c r="K203" s="8" t="s">
        <v>396</v>
      </c>
      <c r="L203" s="9">
        <f>(E203*78)/1000</f>
        <v>1.404</v>
      </c>
    </row>
    <row r="204" spans="1:12" ht="15" customHeight="1">
      <c r="A204" s="6">
        <v>365</v>
      </c>
      <c r="B204" s="6">
        <v>3</v>
      </c>
      <c r="C204" s="6">
        <v>2067114</v>
      </c>
      <c r="D204" s="6">
        <v>2067174</v>
      </c>
      <c r="E204" s="6">
        <v>36</v>
      </c>
      <c r="F204" s="7" t="s">
        <v>202</v>
      </c>
      <c r="G204" s="7" t="s">
        <v>13</v>
      </c>
      <c r="H204" s="7" t="s">
        <v>203</v>
      </c>
      <c r="I204" s="7" t="s">
        <v>204</v>
      </c>
      <c r="J204" s="7" t="s">
        <v>205</v>
      </c>
      <c r="K204" s="8" t="s">
        <v>397</v>
      </c>
      <c r="L204" s="9">
        <f>(E204*78)/1000</f>
        <v>2.808</v>
      </c>
    </row>
    <row r="205" spans="1:12" ht="15" customHeight="1">
      <c r="A205" s="6">
        <v>366</v>
      </c>
      <c r="B205" s="6">
        <v>3</v>
      </c>
      <c r="C205" s="6">
        <v>2067248</v>
      </c>
      <c r="D205" s="6">
        <v>2067323</v>
      </c>
      <c r="E205" s="6">
        <v>30</v>
      </c>
      <c r="F205" s="7" t="s">
        <v>220</v>
      </c>
      <c r="G205" s="7" t="s">
        <v>20</v>
      </c>
      <c r="H205" s="7" t="s">
        <v>221</v>
      </c>
      <c r="I205" s="7" t="s">
        <v>222</v>
      </c>
      <c r="J205" s="7" t="s">
        <v>223</v>
      </c>
      <c r="K205" s="8" t="s">
        <v>398</v>
      </c>
      <c r="L205" s="9">
        <f>(E205*78)/1000</f>
        <v>2.34</v>
      </c>
    </row>
    <row r="206" spans="1:12" ht="15" customHeight="1">
      <c r="A206" s="6">
        <v>367</v>
      </c>
      <c r="B206" s="6">
        <v>3</v>
      </c>
      <c r="C206" s="6">
        <v>2067345</v>
      </c>
      <c r="D206" s="6">
        <v>2067402</v>
      </c>
      <c r="E206" s="6">
        <v>12</v>
      </c>
      <c r="F206" s="7" t="s">
        <v>232</v>
      </c>
      <c r="G206" s="7" t="s">
        <v>20</v>
      </c>
      <c r="H206" s="7" t="s">
        <v>233</v>
      </c>
      <c r="I206" s="7" t="s">
        <v>52</v>
      </c>
      <c r="J206" s="7" t="s">
        <v>234</v>
      </c>
      <c r="K206" s="8" t="s">
        <v>399</v>
      </c>
      <c r="L206" s="9">
        <f>(E206*78)/1000</f>
        <v>0.936</v>
      </c>
    </row>
    <row r="207" spans="1:12" ht="15" customHeight="1">
      <c r="A207" s="6">
        <v>368</v>
      </c>
      <c r="B207" s="6">
        <v>3</v>
      </c>
      <c r="C207" s="6">
        <v>2067594</v>
      </c>
      <c r="D207" s="6">
        <v>2067639</v>
      </c>
      <c r="E207" s="6">
        <v>6</v>
      </c>
      <c r="F207" s="7" t="s">
        <v>285</v>
      </c>
      <c r="G207" s="7" t="s">
        <v>286</v>
      </c>
      <c r="H207" s="7" t="s">
        <v>287</v>
      </c>
      <c r="I207" s="7" t="s">
        <v>288</v>
      </c>
      <c r="J207" s="7" t="s">
        <v>48</v>
      </c>
      <c r="K207" s="8" t="s">
        <v>400</v>
      </c>
      <c r="L207" s="9">
        <f>(E207*78)/1000</f>
        <v>0.468</v>
      </c>
    </row>
    <row r="208" spans="1:12" ht="15" customHeight="1">
      <c r="A208" s="6">
        <v>369</v>
      </c>
      <c r="B208" s="6">
        <v>3</v>
      </c>
      <c r="C208" s="6">
        <v>2067729</v>
      </c>
      <c r="D208" s="6">
        <v>2067783</v>
      </c>
      <c r="E208" s="6">
        <v>12</v>
      </c>
      <c r="F208" s="7" t="s">
        <v>302</v>
      </c>
      <c r="G208" s="7" t="s">
        <v>13</v>
      </c>
      <c r="H208" s="7" t="s">
        <v>303</v>
      </c>
      <c r="I208" s="7" t="s">
        <v>304</v>
      </c>
      <c r="J208" s="7" t="s">
        <v>305</v>
      </c>
      <c r="K208" s="8" t="s">
        <v>401</v>
      </c>
      <c r="L208" s="9">
        <f>(E208*78)/1000</f>
        <v>0.936</v>
      </c>
    </row>
    <row r="209" spans="1:12" ht="15" customHeight="1">
      <c r="A209" s="6">
        <v>370</v>
      </c>
      <c r="B209" s="6">
        <v>3</v>
      </c>
      <c r="C209" s="6">
        <v>2067798</v>
      </c>
      <c r="D209" s="6">
        <v>2067843</v>
      </c>
      <c r="E209" s="6">
        <v>6</v>
      </c>
      <c r="F209" s="7" t="s">
        <v>308</v>
      </c>
      <c r="G209" s="7" t="s">
        <v>20</v>
      </c>
      <c r="H209" s="7" t="s">
        <v>309</v>
      </c>
      <c r="I209" s="7" t="s">
        <v>310</v>
      </c>
      <c r="J209" s="7" t="s">
        <v>84</v>
      </c>
      <c r="K209" s="8" t="s">
        <v>402</v>
      </c>
      <c r="L209" s="9">
        <f>(E209*78)/1000</f>
        <v>0.468</v>
      </c>
    </row>
    <row r="210" spans="1:12" ht="15" customHeight="1">
      <c r="A210" s="6">
        <v>371</v>
      </c>
      <c r="B210" s="6">
        <v>3</v>
      </c>
      <c r="C210" s="6">
        <v>2067952</v>
      </c>
      <c r="D210" s="6">
        <v>2068003</v>
      </c>
      <c r="E210" s="6">
        <v>18</v>
      </c>
      <c r="F210" s="7" t="s">
        <v>331</v>
      </c>
      <c r="G210" s="7" t="s">
        <v>20</v>
      </c>
      <c r="H210" s="7" t="s">
        <v>332</v>
      </c>
      <c r="I210" s="7" t="s">
        <v>333</v>
      </c>
      <c r="J210" s="7" t="s">
        <v>334</v>
      </c>
      <c r="K210" s="8" t="s">
        <v>403</v>
      </c>
      <c r="L210" s="9">
        <f>(E210*78)/1000</f>
        <v>1.404</v>
      </c>
    </row>
    <row r="211" spans="1:12" ht="15" customHeight="1">
      <c r="A211" s="6">
        <v>372</v>
      </c>
      <c r="B211" s="6">
        <v>3</v>
      </c>
      <c r="C211" s="6">
        <v>2068061</v>
      </c>
      <c r="D211" s="6">
        <v>2068100</v>
      </c>
      <c r="E211" s="6">
        <v>12</v>
      </c>
      <c r="F211" s="7" t="s">
        <v>346</v>
      </c>
      <c r="G211" s="7" t="s">
        <v>20</v>
      </c>
      <c r="H211" s="7" t="s">
        <v>347</v>
      </c>
      <c r="I211" s="7" t="s">
        <v>62</v>
      </c>
      <c r="J211" s="7" t="s">
        <v>348</v>
      </c>
      <c r="K211" s="8" t="s">
        <v>404</v>
      </c>
      <c r="L211" s="9">
        <f>(E211*78)/1000</f>
        <v>0.936</v>
      </c>
    </row>
  </sheetData>
  <sheetProtection selectLockedCells="1" selectUnlockedCells="1"/>
  <autoFilter ref="F1:F2"/>
  <printOptions/>
  <pageMargins left="0.7" right="0.7" top="0.75" bottom="0.75" header="0.3" footer="0.5118055555555555"/>
  <pageSetup horizontalDpi="300" verticalDpi="300" orientation="portrait" paperSize="9"/>
  <headerFooter alignWithMargins="0">
    <oddHeader>&amp;L&amp;"Calibri,Regular"&amp;11&amp;F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workbookViewId="0" topLeftCell="A91">
      <selection activeCell="A95" sqref="A95"/>
    </sheetView>
  </sheetViews>
  <sheetFormatPr defaultColWidth="9.140625" defaultRowHeight="15" customHeight="1"/>
  <cols>
    <col min="1" max="4" width="9.140625" style="10" customWidth="1"/>
    <col min="5" max="5" width="4.421875" style="10" customWidth="1"/>
    <col min="6" max="12" width="9.140625" style="10" customWidth="1"/>
    <col min="13" max="13" width="14.57421875" style="10" customWidth="1"/>
    <col min="14" max="14" width="8.00390625" style="10" customWidth="1"/>
    <col min="15" max="16384" width="9.140625" style="10" customWidth="1"/>
  </cols>
  <sheetData>
    <row r="1" spans="1:14" ht="15" customHeight="1">
      <c r="A1" s="11" t="s">
        <v>0</v>
      </c>
      <c r="B1" s="12" t="s">
        <v>405</v>
      </c>
      <c r="C1" s="12" t="s">
        <v>406</v>
      </c>
      <c r="D1" s="12" t="s">
        <v>407</v>
      </c>
      <c r="E1" s="12" t="s">
        <v>6</v>
      </c>
      <c r="F1" s="12" t="s">
        <v>7</v>
      </c>
      <c r="G1" s="12" t="s">
        <v>408</v>
      </c>
      <c r="H1" s="12" t="s">
        <v>409</v>
      </c>
      <c r="I1" s="12" t="s">
        <v>410</v>
      </c>
      <c r="J1" s="12" t="s">
        <v>8</v>
      </c>
      <c r="K1" s="12" t="s">
        <v>9</v>
      </c>
      <c r="L1" s="12" t="s">
        <v>411</v>
      </c>
      <c r="M1" s="13" t="s">
        <v>10</v>
      </c>
      <c r="N1" s="13" t="s">
        <v>11</v>
      </c>
    </row>
    <row r="2" spans="1:14" ht="15" customHeight="1">
      <c r="A2" s="14" t="s">
        <v>412</v>
      </c>
      <c r="B2" s="15" t="s">
        <v>12</v>
      </c>
      <c r="C2" s="16">
        <v>26</v>
      </c>
      <c r="D2" s="15" t="s">
        <v>12</v>
      </c>
      <c r="E2" s="15" t="s">
        <v>13</v>
      </c>
      <c r="F2" s="15" t="s">
        <v>14</v>
      </c>
      <c r="G2" s="15" t="s">
        <v>413</v>
      </c>
      <c r="H2" s="15"/>
      <c r="I2" s="15"/>
      <c r="J2" s="15" t="s">
        <v>15</v>
      </c>
      <c r="K2" s="15" t="s">
        <v>16</v>
      </c>
      <c r="L2" s="15" t="s">
        <v>414</v>
      </c>
      <c r="M2" s="8" t="s">
        <v>415</v>
      </c>
      <c r="N2" s="9">
        <f>(C2*28)/1000</f>
        <v>0.728</v>
      </c>
    </row>
    <row r="3" spans="1:14" ht="15" customHeight="1">
      <c r="A3" s="14" t="s">
        <v>416</v>
      </c>
      <c r="B3" s="15" t="s">
        <v>19</v>
      </c>
      <c r="C3" s="16">
        <v>12</v>
      </c>
      <c r="D3" s="15" t="s">
        <v>19</v>
      </c>
      <c r="E3" s="15" t="s">
        <v>20</v>
      </c>
      <c r="F3" s="15" t="s">
        <v>21</v>
      </c>
      <c r="G3" s="15" t="s">
        <v>417</v>
      </c>
      <c r="H3" s="15" t="s">
        <v>57</v>
      </c>
      <c r="I3" s="15"/>
      <c r="J3" s="15" t="s">
        <v>22</v>
      </c>
      <c r="K3" s="15" t="s">
        <v>23</v>
      </c>
      <c r="L3" s="15" t="s">
        <v>418</v>
      </c>
      <c r="M3" s="8" t="s">
        <v>419</v>
      </c>
      <c r="N3" s="9">
        <f>(C3*28)/1000</f>
        <v>0.336</v>
      </c>
    </row>
    <row r="4" spans="1:14" ht="15" customHeight="1">
      <c r="A4" s="14" t="s">
        <v>420</v>
      </c>
      <c r="B4" s="15" t="s">
        <v>25</v>
      </c>
      <c r="C4" s="16">
        <v>32</v>
      </c>
      <c r="D4" s="15" t="s">
        <v>25</v>
      </c>
      <c r="E4" s="15" t="s">
        <v>20</v>
      </c>
      <c r="F4" s="15" t="s">
        <v>26</v>
      </c>
      <c r="G4" s="15" t="s">
        <v>421</v>
      </c>
      <c r="H4" s="15" t="s">
        <v>422</v>
      </c>
      <c r="I4" s="15"/>
      <c r="J4" s="15" t="s">
        <v>15</v>
      </c>
      <c r="K4" s="15" t="s">
        <v>27</v>
      </c>
      <c r="L4" s="15" t="s">
        <v>414</v>
      </c>
      <c r="M4" s="8" t="s">
        <v>423</v>
      </c>
      <c r="N4" s="9">
        <f>(C4*28)/1000</f>
        <v>0.896</v>
      </c>
    </row>
    <row r="5" spans="1:14" ht="15" customHeight="1">
      <c r="A5" s="14" t="s">
        <v>424</v>
      </c>
      <c r="B5" s="15" t="s">
        <v>30</v>
      </c>
      <c r="C5" s="16">
        <v>23</v>
      </c>
      <c r="D5" s="15" t="s">
        <v>30</v>
      </c>
      <c r="E5" s="15" t="s">
        <v>20</v>
      </c>
      <c r="F5" s="15" t="s">
        <v>31</v>
      </c>
      <c r="G5" s="15" t="s">
        <v>425</v>
      </c>
      <c r="H5" s="15" t="s">
        <v>426</v>
      </c>
      <c r="I5" s="15"/>
      <c r="J5" s="15" t="s">
        <v>32</v>
      </c>
      <c r="K5" s="15" t="s">
        <v>33</v>
      </c>
      <c r="L5" s="15" t="s">
        <v>427</v>
      </c>
      <c r="M5" s="8" t="s">
        <v>428</v>
      </c>
      <c r="N5" s="9">
        <f>(C5*28)/1000</f>
        <v>0.644</v>
      </c>
    </row>
    <row r="6" spans="1:14" ht="15" customHeight="1">
      <c r="A6" s="14" t="s">
        <v>429</v>
      </c>
      <c r="B6" s="15" t="s">
        <v>35</v>
      </c>
      <c r="C6" s="16">
        <v>22</v>
      </c>
      <c r="D6" s="15" t="s">
        <v>35</v>
      </c>
      <c r="E6" s="15" t="s">
        <v>20</v>
      </c>
      <c r="F6" s="15" t="s">
        <v>36</v>
      </c>
      <c r="G6" s="15" t="s">
        <v>430</v>
      </c>
      <c r="H6" s="15" t="s">
        <v>431</v>
      </c>
      <c r="I6" s="15" t="s">
        <v>57</v>
      </c>
      <c r="J6" s="15" t="s">
        <v>37</v>
      </c>
      <c r="K6" s="15" t="s">
        <v>38</v>
      </c>
      <c r="L6" s="15" t="s">
        <v>432</v>
      </c>
      <c r="M6" s="8" t="s">
        <v>433</v>
      </c>
      <c r="N6" s="9">
        <f>(C6*28)/1000</f>
        <v>0.616</v>
      </c>
    </row>
    <row r="7" spans="1:14" ht="15" customHeight="1">
      <c r="A7" s="14" t="s">
        <v>434</v>
      </c>
      <c r="B7" s="15" t="s">
        <v>40</v>
      </c>
      <c r="C7" s="16">
        <v>21</v>
      </c>
      <c r="D7" s="15" t="s">
        <v>40</v>
      </c>
      <c r="E7" s="15" t="s">
        <v>20</v>
      </c>
      <c r="F7" s="15" t="s">
        <v>41</v>
      </c>
      <c r="G7" s="15" t="s">
        <v>42</v>
      </c>
      <c r="H7" s="15" t="s">
        <v>435</v>
      </c>
      <c r="I7" s="15" t="s">
        <v>436</v>
      </c>
      <c r="J7" s="15" t="s">
        <v>42</v>
      </c>
      <c r="K7" s="15" t="s">
        <v>43</v>
      </c>
      <c r="L7" s="15" t="s">
        <v>437</v>
      </c>
      <c r="M7" s="8" t="s">
        <v>438</v>
      </c>
      <c r="N7" s="9">
        <f>(C7*28)/1000</f>
        <v>0.588</v>
      </c>
    </row>
    <row r="8" spans="1:14" ht="15" customHeight="1">
      <c r="A8" s="14" t="s">
        <v>439</v>
      </c>
      <c r="B8" s="15" t="s">
        <v>45</v>
      </c>
      <c r="C8" s="16">
        <v>21</v>
      </c>
      <c r="D8" s="15" t="s">
        <v>45</v>
      </c>
      <c r="E8" s="15" t="s">
        <v>20</v>
      </c>
      <c r="F8" s="15" t="s">
        <v>46</v>
      </c>
      <c r="G8" s="15" t="s">
        <v>440</v>
      </c>
      <c r="H8" s="15" t="s">
        <v>441</v>
      </c>
      <c r="I8" s="15" t="s">
        <v>442</v>
      </c>
      <c r="J8" s="15" t="s">
        <v>47</v>
      </c>
      <c r="K8" s="15" t="s">
        <v>48</v>
      </c>
      <c r="L8" s="15" t="s">
        <v>443</v>
      </c>
      <c r="M8" s="8" t="s">
        <v>444</v>
      </c>
      <c r="N8" s="9">
        <f>(C8*28)/1000</f>
        <v>0.588</v>
      </c>
    </row>
    <row r="9" spans="1:14" ht="15" customHeight="1">
      <c r="A9" s="14" t="s">
        <v>445</v>
      </c>
      <c r="B9" s="15" t="s">
        <v>50</v>
      </c>
      <c r="C9" s="16">
        <v>13</v>
      </c>
      <c r="D9" s="15" t="s">
        <v>50</v>
      </c>
      <c r="E9" s="15" t="s">
        <v>20</v>
      </c>
      <c r="F9" s="15" t="s">
        <v>51</v>
      </c>
      <c r="G9" s="15" t="s">
        <v>446</v>
      </c>
      <c r="H9" s="15"/>
      <c r="I9" s="15"/>
      <c r="J9" s="15" t="s">
        <v>52</v>
      </c>
      <c r="K9" s="15" t="s">
        <v>53</v>
      </c>
      <c r="L9" s="15" t="s">
        <v>447</v>
      </c>
      <c r="M9" s="8" t="s">
        <v>448</v>
      </c>
      <c r="N9" s="9">
        <f>(C9*28)/1000</f>
        <v>0.364</v>
      </c>
    </row>
    <row r="10" spans="1:14" ht="15" customHeight="1">
      <c r="A10" s="14" t="s">
        <v>449</v>
      </c>
      <c r="B10" s="15" t="s">
        <v>55</v>
      </c>
      <c r="C10" s="16">
        <v>25</v>
      </c>
      <c r="D10" s="15" t="s">
        <v>55</v>
      </c>
      <c r="E10" s="15" t="s">
        <v>20</v>
      </c>
      <c r="F10" s="15" t="s">
        <v>56</v>
      </c>
      <c r="G10" s="15" t="s">
        <v>450</v>
      </c>
      <c r="H10" s="15" t="s">
        <v>451</v>
      </c>
      <c r="I10" s="15"/>
      <c r="J10" s="15" t="s">
        <v>57</v>
      </c>
      <c r="K10" s="15" t="s">
        <v>58</v>
      </c>
      <c r="L10" s="15" t="s">
        <v>432</v>
      </c>
      <c r="M10" s="8" t="s">
        <v>452</v>
      </c>
      <c r="N10" s="9">
        <f>(C10*28)/1000</f>
        <v>0.7</v>
      </c>
    </row>
    <row r="11" spans="1:14" ht="15" customHeight="1">
      <c r="A11" s="14" t="s">
        <v>453</v>
      </c>
      <c r="B11" s="15" t="s">
        <v>60</v>
      </c>
      <c r="C11" s="16">
        <v>18</v>
      </c>
      <c r="D11" s="15" t="s">
        <v>60</v>
      </c>
      <c r="E11" s="15" t="s">
        <v>20</v>
      </c>
      <c r="F11" s="15" t="s">
        <v>61</v>
      </c>
      <c r="G11" s="15" t="s">
        <v>454</v>
      </c>
      <c r="H11" s="15"/>
      <c r="I11" s="15"/>
      <c r="J11" s="15" t="s">
        <v>62</v>
      </c>
      <c r="K11" s="15" t="s">
        <v>63</v>
      </c>
      <c r="L11" s="15" t="s">
        <v>455</v>
      </c>
      <c r="M11" s="8" t="s">
        <v>456</v>
      </c>
      <c r="N11" s="9">
        <f>(C11*28)/1000</f>
        <v>0.504</v>
      </c>
    </row>
    <row r="12" spans="1:14" ht="15" customHeight="1">
      <c r="A12" s="14" t="s">
        <v>457</v>
      </c>
      <c r="B12" s="15" t="s">
        <v>65</v>
      </c>
      <c r="C12" s="16">
        <v>29</v>
      </c>
      <c r="D12" s="15" t="s">
        <v>65</v>
      </c>
      <c r="E12" s="15" t="s">
        <v>20</v>
      </c>
      <c r="F12" s="15" t="s">
        <v>66</v>
      </c>
      <c r="G12" s="15" t="s">
        <v>458</v>
      </c>
      <c r="H12" s="15" t="s">
        <v>459</v>
      </c>
      <c r="I12" s="15" t="s">
        <v>83</v>
      </c>
      <c r="J12" s="15" t="s">
        <v>15</v>
      </c>
      <c r="K12" s="15" t="s">
        <v>67</v>
      </c>
      <c r="L12" s="15" t="s">
        <v>414</v>
      </c>
      <c r="M12" s="8" t="s">
        <v>460</v>
      </c>
      <c r="N12" s="9">
        <f>(C12*28)/1000</f>
        <v>0.812</v>
      </c>
    </row>
    <row r="13" spans="1:14" ht="15" customHeight="1">
      <c r="A13" s="14" t="s">
        <v>461</v>
      </c>
      <c r="B13" s="15" t="s">
        <v>69</v>
      </c>
      <c r="C13" s="16">
        <v>24</v>
      </c>
      <c r="D13" s="15" t="s">
        <v>69</v>
      </c>
      <c r="E13" s="15" t="s">
        <v>20</v>
      </c>
      <c r="F13" s="15" t="s">
        <v>70</v>
      </c>
      <c r="G13" s="15" t="s">
        <v>462</v>
      </c>
      <c r="H13" s="15" t="s">
        <v>463</v>
      </c>
      <c r="I13" s="15"/>
      <c r="J13" s="15" t="s">
        <v>15</v>
      </c>
      <c r="K13" s="15" t="s">
        <v>71</v>
      </c>
      <c r="L13" s="15" t="s">
        <v>414</v>
      </c>
      <c r="M13" s="8" t="s">
        <v>464</v>
      </c>
      <c r="N13" s="9">
        <f>(C13*28)/1000</f>
        <v>0.672</v>
      </c>
    </row>
    <row r="14" spans="1:14" ht="15" customHeight="1">
      <c r="A14" s="14" t="s">
        <v>465</v>
      </c>
      <c r="B14" s="15" t="s">
        <v>73</v>
      </c>
      <c r="C14" s="16">
        <v>24</v>
      </c>
      <c r="D14" s="15" t="s">
        <v>73</v>
      </c>
      <c r="E14" s="15" t="s">
        <v>20</v>
      </c>
      <c r="F14" s="15" t="s">
        <v>74</v>
      </c>
      <c r="G14" s="15" t="s">
        <v>466</v>
      </c>
      <c r="H14" s="15" t="s">
        <v>467</v>
      </c>
      <c r="I14" s="15"/>
      <c r="J14" s="15" t="s">
        <v>62</v>
      </c>
      <c r="K14" s="15" t="s">
        <v>75</v>
      </c>
      <c r="L14" s="15" t="s">
        <v>455</v>
      </c>
      <c r="M14" s="8" t="s">
        <v>468</v>
      </c>
      <c r="N14" s="9">
        <f>(C14*28)/1000</f>
        <v>0.672</v>
      </c>
    </row>
    <row r="15" spans="1:14" ht="15" customHeight="1">
      <c r="A15" s="14" t="s">
        <v>469</v>
      </c>
      <c r="B15" s="15" t="s">
        <v>77</v>
      </c>
      <c r="C15" s="16">
        <v>12</v>
      </c>
      <c r="D15" s="15" t="s">
        <v>77</v>
      </c>
      <c r="E15" s="15" t="s">
        <v>20</v>
      </c>
      <c r="F15" s="15" t="s">
        <v>78</v>
      </c>
      <c r="G15" s="15" t="s">
        <v>470</v>
      </c>
      <c r="H15" s="15" t="s">
        <v>471</v>
      </c>
      <c r="I15" s="15" t="s">
        <v>472</v>
      </c>
      <c r="J15" s="15" t="s">
        <v>79</v>
      </c>
      <c r="K15" s="15" t="s">
        <v>67</v>
      </c>
      <c r="L15" s="15" t="s">
        <v>414</v>
      </c>
      <c r="M15" s="8" t="s">
        <v>473</v>
      </c>
      <c r="N15" s="9">
        <f>(C15*28)/1000</f>
        <v>0.336</v>
      </c>
    </row>
    <row r="16" spans="1:14" ht="15" customHeight="1">
      <c r="A16" s="14" t="s">
        <v>474</v>
      </c>
      <c r="B16" s="15" t="s">
        <v>81</v>
      </c>
      <c r="C16" s="16">
        <v>29</v>
      </c>
      <c r="D16" s="15" t="s">
        <v>81</v>
      </c>
      <c r="E16" s="15" t="s">
        <v>20</v>
      </c>
      <c r="F16" s="15" t="s">
        <v>82</v>
      </c>
      <c r="G16" s="15" t="s">
        <v>475</v>
      </c>
      <c r="H16" s="15" t="s">
        <v>476</v>
      </c>
      <c r="I16" s="15" t="s">
        <v>477</v>
      </c>
      <c r="J16" s="15" t="s">
        <v>83</v>
      </c>
      <c r="K16" s="15" t="s">
        <v>84</v>
      </c>
      <c r="L16" s="15" t="s">
        <v>478</v>
      </c>
      <c r="M16" s="8" t="s">
        <v>479</v>
      </c>
      <c r="N16" s="9">
        <f>(C16*28)/1000</f>
        <v>0.812</v>
      </c>
    </row>
    <row r="17" spans="1:14" ht="15" customHeight="1">
      <c r="A17" s="14" t="s">
        <v>480</v>
      </c>
      <c r="B17" s="15" t="s">
        <v>86</v>
      </c>
      <c r="C17" s="16">
        <v>13</v>
      </c>
      <c r="D17" s="15" t="s">
        <v>86</v>
      </c>
      <c r="E17" s="15" t="s">
        <v>20</v>
      </c>
      <c r="F17" s="15" t="s">
        <v>87</v>
      </c>
      <c r="G17" s="15" t="s">
        <v>481</v>
      </c>
      <c r="H17" s="15" t="s">
        <v>482</v>
      </c>
      <c r="I17" s="15"/>
      <c r="J17" s="15" t="s">
        <v>15</v>
      </c>
      <c r="K17" s="15" t="s">
        <v>88</v>
      </c>
      <c r="L17" s="15" t="s">
        <v>414</v>
      </c>
      <c r="M17" s="8" t="s">
        <v>483</v>
      </c>
      <c r="N17" s="9">
        <f>(C17*28)/1000</f>
        <v>0.364</v>
      </c>
    </row>
    <row r="18" spans="1:14" ht="15" customHeight="1">
      <c r="A18" s="14" t="s">
        <v>484</v>
      </c>
      <c r="B18" s="15" t="s">
        <v>90</v>
      </c>
      <c r="C18" s="16">
        <v>2</v>
      </c>
      <c r="D18" s="15" t="s">
        <v>90</v>
      </c>
      <c r="E18" s="15" t="s">
        <v>20</v>
      </c>
      <c r="F18" s="15" t="s">
        <v>91</v>
      </c>
      <c r="G18" s="15" t="s">
        <v>485</v>
      </c>
      <c r="H18" s="15" t="s">
        <v>486</v>
      </c>
      <c r="I18" s="15" t="s">
        <v>487</v>
      </c>
      <c r="J18" s="15" t="s">
        <v>52</v>
      </c>
      <c r="K18" s="15" t="s">
        <v>92</v>
      </c>
      <c r="L18" s="15" t="s">
        <v>447</v>
      </c>
      <c r="M18" s="8" t="s">
        <v>488</v>
      </c>
      <c r="N18" s="9">
        <f>(C18*28)/1000</f>
        <v>0.056</v>
      </c>
    </row>
    <row r="19" spans="1:14" ht="15" customHeight="1">
      <c r="A19" s="14" t="s">
        <v>489</v>
      </c>
      <c r="B19" s="15" t="s">
        <v>94</v>
      </c>
      <c r="C19" s="16">
        <v>1</v>
      </c>
      <c r="D19" s="15" t="s">
        <v>94</v>
      </c>
      <c r="E19" s="15" t="s">
        <v>95</v>
      </c>
      <c r="F19" s="15" t="s">
        <v>96</v>
      </c>
      <c r="G19" s="15" t="s">
        <v>490</v>
      </c>
      <c r="H19" s="15"/>
      <c r="I19" s="15"/>
      <c r="J19" s="15" t="s">
        <v>97</v>
      </c>
      <c r="K19" s="15" t="s">
        <v>98</v>
      </c>
      <c r="L19" s="15" t="s">
        <v>491</v>
      </c>
      <c r="M19" s="8" t="s">
        <v>492</v>
      </c>
      <c r="N19" s="9">
        <f>(C19*28)/1000</f>
        <v>0.028</v>
      </c>
    </row>
    <row r="20" spans="1:14" ht="15" customHeight="1">
      <c r="A20" s="17" t="s">
        <v>493</v>
      </c>
      <c r="B20" s="15" t="s">
        <v>123</v>
      </c>
      <c r="C20" s="16">
        <v>13</v>
      </c>
      <c r="D20" s="15" t="s">
        <v>123</v>
      </c>
      <c r="E20" s="15" t="s">
        <v>13</v>
      </c>
      <c r="F20" s="15" t="s">
        <v>124</v>
      </c>
      <c r="G20" s="15"/>
      <c r="H20" s="15"/>
      <c r="I20" s="15"/>
      <c r="J20" s="15" t="s">
        <v>15</v>
      </c>
      <c r="K20" s="15" t="s">
        <v>16</v>
      </c>
      <c r="L20" s="15" t="s">
        <v>414</v>
      </c>
      <c r="M20" s="8" t="s">
        <v>494</v>
      </c>
      <c r="N20" s="9">
        <f>(C20*28)/1000</f>
        <v>0.364</v>
      </c>
    </row>
    <row r="21" spans="1:14" ht="15" customHeight="1">
      <c r="A21" s="17" t="s">
        <v>495</v>
      </c>
      <c r="B21" s="15" t="s">
        <v>147</v>
      </c>
      <c r="C21" s="16">
        <v>6</v>
      </c>
      <c r="D21" s="15" t="s">
        <v>147</v>
      </c>
      <c r="E21" s="15" t="s">
        <v>13</v>
      </c>
      <c r="F21" s="15" t="s">
        <v>148</v>
      </c>
      <c r="G21" s="15"/>
      <c r="H21" s="15"/>
      <c r="I21" s="15"/>
      <c r="J21" s="15" t="s">
        <v>15</v>
      </c>
      <c r="K21" s="15" t="s">
        <v>149</v>
      </c>
      <c r="L21" s="15" t="s">
        <v>414</v>
      </c>
      <c r="M21" s="8" t="s">
        <v>496</v>
      </c>
      <c r="N21" s="9">
        <f>(C21*28)/1000</f>
        <v>0.168</v>
      </c>
    </row>
    <row r="22" spans="1:14" ht="15" customHeight="1">
      <c r="A22" s="17" t="s">
        <v>497</v>
      </c>
      <c r="B22" s="15" t="s">
        <v>158</v>
      </c>
      <c r="C22" s="16">
        <v>10</v>
      </c>
      <c r="D22" s="15" t="s">
        <v>158</v>
      </c>
      <c r="E22" s="15" t="s">
        <v>13</v>
      </c>
      <c r="F22" s="15" t="s">
        <v>159</v>
      </c>
      <c r="G22" s="15"/>
      <c r="H22" s="15"/>
      <c r="I22" s="15"/>
      <c r="J22" s="15" t="s">
        <v>62</v>
      </c>
      <c r="K22" s="15" t="s">
        <v>160</v>
      </c>
      <c r="L22" s="15" t="s">
        <v>455</v>
      </c>
      <c r="M22" s="8" t="s">
        <v>498</v>
      </c>
      <c r="N22" s="9">
        <f>(C22*28)/1000</f>
        <v>0.28</v>
      </c>
    </row>
    <row r="23" spans="1:14" ht="15" customHeight="1">
      <c r="A23" s="17" t="s">
        <v>499</v>
      </c>
      <c r="B23" s="15" t="s">
        <v>169</v>
      </c>
      <c r="C23" s="16">
        <v>4</v>
      </c>
      <c r="D23" s="15" t="s">
        <v>169</v>
      </c>
      <c r="E23" s="15" t="s">
        <v>13</v>
      </c>
      <c r="F23" s="15" t="s">
        <v>170</v>
      </c>
      <c r="G23" s="15" t="s">
        <v>500</v>
      </c>
      <c r="H23" s="15"/>
      <c r="I23" s="15"/>
      <c r="J23" s="15" t="s">
        <v>15</v>
      </c>
      <c r="K23" s="15" t="s">
        <v>171</v>
      </c>
      <c r="L23" s="15" t="s">
        <v>414</v>
      </c>
      <c r="M23" s="8" t="s">
        <v>501</v>
      </c>
      <c r="N23" s="9">
        <f>(C23*28)/1000</f>
        <v>0.112</v>
      </c>
    </row>
    <row r="24" spans="1:14" ht="15" customHeight="1">
      <c r="A24" s="17" t="s">
        <v>502</v>
      </c>
      <c r="B24" s="15" t="s">
        <v>178</v>
      </c>
      <c r="C24" s="16">
        <v>11</v>
      </c>
      <c r="D24" s="15" t="s">
        <v>178</v>
      </c>
      <c r="E24" s="15" t="s">
        <v>13</v>
      </c>
      <c r="F24" s="15" t="s">
        <v>179</v>
      </c>
      <c r="G24" s="15"/>
      <c r="H24" s="15"/>
      <c r="I24" s="15"/>
      <c r="J24" s="15" t="s">
        <v>180</v>
      </c>
      <c r="K24" s="15" t="s">
        <v>181</v>
      </c>
      <c r="L24" s="15" t="s">
        <v>503</v>
      </c>
      <c r="M24" s="8" t="s">
        <v>504</v>
      </c>
      <c r="N24" s="9">
        <f>(C24*28)/1000</f>
        <v>0.308</v>
      </c>
    </row>
    <row r="25" spans="1:14" ht="15" customHeight="1">
      <c r="A25" s="17" t="s">
        <v>505</v>
      </c>
      <c r="B25" s="15" t="s">
        <v>186</v>
      </c>
      <c r="C25" s="16">
        <v>6</v>
      </c>
      <c r="D25" s="15" t="s">
        <v>186</v>
      </c>
      <c r="E25" s="15" t="s">
        <v>13</v>
      </c>
      <c r="F25" s="15" t="s">
        <v>187</v>
      </c>
      <c r="G25" s="15"/>
      <c r="H25" s="15"/>
      <c r="I25" s="15"/>
      <c r="J25" s="15" t="s">
        <v>188</v>
      </c>
      <c r="K25" s="15" t="s">
        <v>189</v>
      </c>
      <c r="L25" s="15" t="s">
        <v>506</v>
      </c>
      <c r="M25" s="8" t="s">
        <v>507</v>
      </c>
      <c r="N25" s="9">
        <f>(C25*28)/1000</f>
        <v>0.168</v>
      </c>
    </row>
    <row r="26" spans="1:14" ht="15" customHeight="1">
      <c r="A26" s="17" t="s">
        <v>508</v>
      </c>
      <c r="B26" s="15" t="s">
        <v>194</v>
      </c>
      <c r="C26" s="16">
        <v>13</v>
      </c>
      <c r="D26" s="15" t="s">
        <v>194</v>
      </c>
      <c r="E26" s="15" t="s">
        <v>13</v>
      </c>
      <c r="F26" s="15" t="s">
        <v>195</v>
      </c>
      <c r="G26" s="15"/>
      <c r="H26" s="15"/>
      <c r="I26" s="15"/>
      <c r="J26" s="15" t="s">
        <v>52</v>
      </c>
      <c r="K26" s="15" t="s">
        <v>196</v>
      </c>
      <c r="L26" s="15" t="s">
        <v>447</v>
      </c>
      <c r="M26" s="8" t="s">
        <v>509</v>
      </c>
      <c r="N26" s="9">
        <f>(C26*28)/1000</f>
        <v>0.364</v>
      </c>
    </row>
    <row r="27" spans="1:14" ht="15" customHeight="1">
      <c r="A27" s="17" t="s">
        <v>510</v>
      </c>
      <c r="B27" s="15" t="s">
        <v>202</v>
      </c>
      <c r="C27" s="16">
        <v>12</v>
      </c>
      <c r="D27" s="15" t="s">
        <v>202</v>
      </c>
      <c r="E27" s="15" t="s">
        <v>13</v>
      </c>
      <c r="F27" s="15" t="s">
        <v>203</v>
      </c>
      <c r="G27" s="15"/>
      <c r="H27" s="15"/>
      <c r="I27" s="15"/>
      <c r="J27" s="15" t="s">
        <v>204</v>
      </c>
      <c r="K27" s="15" t="s">
        <v>205</v>
      </c>
      <c r="L27" s="15" t="s">
        <v>511</v>
      </c>
      <c r="M27" s="8" t="s">
        <v>512</v>
      </c>
      <c r="N27" s="9">
        <f>(C27*28)/1000</f>
        <v>0.336</v>
      </c>
    </row>
    <row r="28" spans="1:14" ht="15" customHeight="1">
      <c r="A28" s="17" t="s">
        <v>513</v>
      </c>
      <c r="B28" s="15" t="s">
        <v>212</v>
      </c>
      <c r="C28" s="16">
        <v>6</v>
      </c>
      <c r="D28" s="15" t="s">
        <v>212</v>
      </c>
      <c r="E28" s="15" t="s">
        <v>13</v>
      </c>
      <c r="F28" s="15" t="s">
        <v>213</v>
      </c>
      <c r="G28" s="15"/>
      <c r="H28" s="15"/>
      <c r="I28" s="15"/>
      <c r="J28" s="15" t="s">
        <v>214</v>
      </c>
      <c r="K28" s="15" t="s">
        <v>215</v>
      </c>
      <c r="L28" s="15" t="s">
        <v>514</v>
      </c>
      <c r="M28" s="8" t="s">
        <v>515</v>
      </c>
      <c r="N28" s="9">
        <f>(C28*28)/1000</f>
        <v>0.168</v>
      </c>
    </row>
    <row r="29" spans="1:14" ht="15" customHeight="1">
      <c r="A29" s="17" t="s">
        <v>516</v>
      </c>
      <c r="B29" s="15" t="s">
        <v>220</v>
      </c>
      <c r="C29" s="16">
        <v>6</v>
      </c>
      <c r="D29" s="15" t="s">
        <v>220</v>
      </c>
      <c r="E29" s="15" t="s">
        <v>20</v>
      </c>
      <c r="F29" s="15" t="s">
        <v>221</v>
      </c>
      <c r="G29" s="15" t="s">
        <v>517</v>
      </c>
      <c r="H29" s="15"/>
      <c r="I29" s="15"/>
      <c r="J29" s="15" t="s">
        <v>222</v>
      </c>
      <c r="K29" s="15" t="s">
        <v>223</v>
      </c>
      <c r="L29" s="15" t="s">
        <v>518</v>
      </c>
      <c r="M29" s="8" t="s">
        <v>519</v>
      </c>
      <c r="N29" s="9">
        <f>(C29*28)/1000</f>
        <v>0.168</v>
      </c>
    </row>
    <row r="30" spans="1:14" ht="15" customHeight="1">
      <c r="A30" s="17" t="s">
        <v>520</v>
      </c>
      <c r="B30" s="15" t="s">
        <v>232</v>
      </c>
      <c r="C30" s="16">
        <v>14</v>
      </c>
      <c r="D30" s="15" t="s">
        <v>232</v>
      </c>
      <c r="E30" s="15" t="s">
        <v>20</v>
      </c>
      <c r="F30" s="15" t="s">
        <v>233</v>
      </c>
      <c r="G30" s="15" t="s">
        <v>521</v>
      </c>
      <c r="H30" s="15" t="s">
        <v>522</v>
      </c>
      <c r="I30" s="15"/>
      <c r="J30" s="15" t="s">
        <v>52</v>
      </c>
      <c r="K30" s="15" t="s">
        <v>234</v>
      </c>
      <c r="L30" s="15" t="s">
        <v>447</v>
      </c>
      <c r="M30" s="8" t="s">
        <v>523</v>
      </c>
      <c r="N30" s="9">
        <f>(C30*28)/1000</f>
        <v>0.392</v>
      </c>
    </row>
    <row r="31" spans="1:14" ht="15" customHeight="1">
      <c r="A31" s="17" t="s">
        <v>524</v>
      </c>
      <c r="B31" s="15" t="s">
        <v>525</v>
      </c>
      <c r="C31" s="16">
        <v>10</v>
      </c>
      <c r="D31" s="15" t="s">
        <v>525</v>
      </c>
      <c r="E31" s="15" t="s">
        <v>20</v>
      </c>
      <c r="F31" s="15" t="s">
        <v>526</v>
      </c>
      <c r="G31" s="15" t="s">
        <v>527</v>
      </c>
      <c r="H31" s="15"/>
      <c r="I31" s="15"/>
      <c r="J31" s="15" t="s">
        <v>528</v>
      </c>
      <c r="K31" s="15" t="s">
        <v>529</v>
      </c>
      <c r="L31" s="15" t="s">
        <v>418</v>
      </c>
      <c r="M31" s="8" t="s">
        <v>530</v>
      </c>
      <c r="N31" s="9">
        <f>(C31*28)/1000</f>
        <v>0.28</v>
      </c>
    </row>
    <row r="32" spans="1:14" ht="15" customHeight="1">
      <c r="A32" s="17" t="s">
        <v>531</v>
      </c>
      <c r="B32" s="15" t="s">
        <v>256</v>
      </c>
      <c r="C32" s="16">
        <v>6</v>
      </c>
      <c r="D32" s="15" t="s">
        <v>256</v>
      </c>
      <c r="E32" s="15" t="s">
        <v>13</v>
      </c>
      <c r="F32" s="15" t="s">
        <v>257</v>
      </c>
      <c r="G32" s="15" t="s">
        <v>532</v>
      </c>
      <c r="H32" s="15"/>
      <c r="I32" s="15"/>
      <c r="J32" s="15" t="s">
        <v>258</v>
      </c>
      <c r="K32" s="15" t="s">
        <v>259</v>
      </c>
      <c r="L32" s="15" t="s">
        <v>533</v>
      </c>
      <c r="M32" s="8" t="s">
        <v>534</v>
      </c>
      <c r="N32" s="9">
        <f>(C32*28)/1000</f>
        <v>0.168</v>
      </c>
    </row>
    <row r="33" spans="1:14" ht="15" customHeight="1">
      <c r="A33" s="17" t="s">
        <v>535</v>
      </c>
      <c r="B33" s="15" t="s">
        <v>262</v>
      </c>
      <c r="C33" s="16">
        <v>6</v>
      </c>
      <c r="D33" s="15" t="s">
        <v>262</v>
      </c>
      <c r="E33" s="15" t="s">
        <v>13</v>
      </c>
      <c r="F33" s="15" t="s">
        <v>263</v>
      </c>
      <c r="G33" s="15"/>
      <c r="H33" s="15"/>
      <c r="I33" s="15"/>
      <c r="J33" s="15" t="s">
        <v>245</v>
      </c>
      <c r="K33" s="15" t="s">
        <v>246</v>
      </c>
      <c r="L33" s="15" t="s">
        <v>536</v>
      </c>
      <c r="M33" s="8" t="s">
        <v>537</v>
      </c>
      <c r="N33" s="9">
        <f>(C33*28)/1000</f>
        <v>0.168</v>
      </c>
    </row>
    <row r="34" spans="1:14" ht="15" customHeight="1">
      <c r="A34" s="17" t="s">
        <v>538</v>
      </c>
      <c r="B34" s="15" t="s">
        <v>268</v>
      </c>
      <c r="C34" s="16">
        <v>13</v>
      </c>
      <c r="D34" s="15" t="s">
        <v>268</v>
      </c>
      <c r="E34" s="15" t="s">
        <v>13</v>
      </c>
      <c r="F34" s="15" t="s">
        <v>269</v>
      </c>
      <c r="G34" s="15"/>
      <c r="H34" s="15"/>
      <c r="I34" s="15"/>
      <c r="J34" s="15" t="s">
        <v>270</v>
      </c>
      <c r="K34" s="15" t="s">
        <v>271</v>
      </c>
      <c r="L34" s="15" t="s">
        <v>539</v>
      </c>
      <c r="M34" s="8" t="s">
        <v>540</v>
      </c>
      <c r="N34" s="9">
        <f>(C34*28)/1000</f>
        <v>0.364</v>
      </c>
    </row>
    <row r="35" spans="1:14" ht="15" customHeight="1">
      <c r="A35" s="17" t="s">
        <v>541</v>
      </c>
      <c r="B35" s="15" t="s">
        <v>274</v>
      </c>
      <c r="C35" s="16">
        <v>6</v>
      </c>
      <c r="D35" s="15" t="s">
        <v>274</v>
      </c>
      <c r="E35" s="15" t="s">
        <v>13</v>
      </c>
      <c r="F35" s="15" t="s">
        <v>275</v>
      </c>
      <c r="G35" s="15"/>
      <c r="H35" s="15"/>
      <c r="I35" s="15"/>
      <c r="J35" s="15" t="s">
        <v>222</v>
      </c>
      <c r="K35" s="15" t="s">
        <v>276</v>
      </c>
      <c r="L35" s="15" t="s">
        <v>518</v>
      </c>
      <c r="M35" s="8" t="s">
        <v>542</v>
      </c>
      <c r="N35" s="9">
        <f>(C35*28)/1000</f>
        <v>0.168</v>
      </c>
    </row>
    <row r="36" spans="1:14" ht="15" customHeight="1">
      <c r="A36" s="17" t="s">
        <v>543</v>
      </c>
      <c r="B36" s="15" t="s">
        <v>279</v>
      </c>
      <c r="C36" s="16">
        <v>13</v>
      </c>
      <c r="D36" s="15" t="s">
        <v>279</v>
      </c>
      <c r="E36" s="15" t="s">
        <v>13</v>
      </c>
      <c r="F36" s="15" t="s">
        <v>280</v>
      </c>
      <c r="G36" s="15"/>
      <c r="H36" s="15"/>
      <c r="I36" s="15"/>
      <c r="J36" s="15" t="s">
        <v>281</v>
      </c>
      <c r="K36" s="15" t="s">
        <v>282</v>
      </c>
      <c r="L36" s="15" t="s">
        <v>544</v>
      </c>
      <c r="M36" s="8" t="s">
        <v>545</v>
      </c>
      <c r="N36" s="9">
        <f>(C36*28)/1000</f>
        <v>0.364</v>
      </c>
    </row>
    <row r="37" spans="1:14" ht="15" customHeight="1">
      <c r="A37" s="17" t="s">
        <v>546</v>
      </c>
      <c r="B37" s="15" t="s">
        <v>285</v>
      </c>
      <c r="C37" s="16">
        <v>13</v>
      </c>
      <c r="D37" s="15" t="s">
        <v>285</v>
      </c>
      <c r="E37" s="15" t="s">
        <v>286</v>
      </c>
      <c r="F37" s="15" t="s">
        <v>287</v>
      </c>
      <c r="G37" s="15" t="s">
        <v>547</v>
      </c>
      <c r="H37" s="15" t="s">
        <v>47</v>
      </c>
      <c r="I37" s="15"/>
      <c r="J37" s="15" t="s">
        <v>288</v>
      </c>
      <c r="K37" s="15" t="s">
        <v>48</v>
      </c>
      <c r="L37" s="15" t="s">
        <v>443</v>
      </c>
      <c r="M37" s="8" t="s">
        <v>548</v>
      </c>
      <c r="N37" s="9">
        <f>(C37*28)/1000</f>
        <v>0.364</v>
      </c>
    </row>
    <row r="38" spans="1:14" ht="15" customHeight="1">
      <c r="A38" s="17" t="s">
        <v>549</v>
      </c>
      <c r="B38" s="15" t="s">
        <v>291</v>
      </c>
      <c r="C38" s="16">
        <v>13</v>
      </c>
      <c r="D38" s="15" t="s">
        <v>291</v>
      </c>
      <c r="E38" s="15" t="s">
        <v>20</v>
      </c>
      <c r="F38" s="15" t="s">
        <v>292</v>
      </c>
      <c r="G38" s="15"/>
      <c r="H38" s="15"/>
      <c r="I38" s="15" t="s">
        <v>42</v>
      </c>
      <c r="J38" s="15" t="s">
        <v>293</v>
      </c>
      <c r="K38" s="15" t="s">
        <v>43</v>
      </c>
      <c r="L38" s="15" t="s">
        <v>437</v>
      </c>
      <c r="M38" s="8" t="s">
        <v>550</v>
      </c>
      <c r="N38" s="9">
        <f>(C38*28)/1000</f>
        <v>0.364</v>
      </c>
    </row>
    <row r="39" spans="1:14" ht="15" customHeight="1">
      <c r="A39" s="17" t="s">
        <v>551</v>
      </c>
      <c r="B39" s="15" t="s">
        <v>296</v>
      </c>
      <c r="C39" s="16">
        <v>6</v>
      </c>
      <c r="D39" s="15" t="s">
        <v>296</v>
      </c>
      <c r="E39" s="15" t="s">
        <v>13</v>
      </c>
      <c r="F39" s="15" t="s">
        <v>297</v>
      </c>
      <c r="G39" s="15"/>
      <c r="H39" s="15"/>
      <c r="I39" s="15"/>
      <c r="J39" s="15" t="s">
        <v>298</v>
      </c>
      <c r="K39" s="15" t="s">
        <v>299</v>
      </c>
      <c r="L39" s="15" t="s">
        <v>552</v>
      </c>
      <c r="M39" s="8" t="s">
        <v>553</v>
      </c>
      <c r="N39" s="9">
        <f>(C39*28)/1000</f>
        <v>0.168</v>
      </c>
    </row>
    <row r="40" spans="1:14" ht="15" customHeight="1">
      <c r="A40" s="17" t="s">
        <v>554</v>
      </c>
      <c r="B40" s="15" t="s">
        <v>302</v>
      </c>
      <c r="C40" s="16">
        <v>7</v>
      </c>
      <c r="D40" s="15" t="s">
        <v>302</v>
      </c>
      <c r="E40" s="15" t="s">
        <v>13</v>
      </c>
      <c r="F40" s="15" t="s">
        <v>303</v>
      </c>
      <c r="G40" s="15" t="s">
        <v>555</v>
      </c>
      <c r="H40" s="15" t="s">
        <v>556</v>
      </c>
      <c r="I40" s="15"/>
      <c r="J40" s="15" t="s">
        <v>304</v>
      </c>
      <c r="K40" s="15" t="s">
        <v>305</v>
      </c>
      <c r="L40" s="15" t="s">
        <v>536</v>
      </c>
      <c r="M40" s="8" t="s">
        <v>557</v>
      </c>
      <c r="N40" s="9">
        <f>(C40*28)/1000</f>
        <v>0.196</v>
      </c>
    </row>
    <row r="41" spans="1:14" ht="15" customHeight="1">
      <c r="A41" s="17" t="s">
        <v>558</v>
      </c>
      <c r="B41" s="15" t="s">
        <v>308</v>
      </c>
      <c r="C41" s="16">
        <v>6</v>
      </c>
      <c r="D41" s="15" t="s">
        <v>308</v>
      </c>
      <c r="E41" s="15" t="s">
        <v>20</v>
      </c>
      <c r="F41" s="15" t="s">
        <v>309</v>
      </c>
      <c r="G41" s="15" t="s">
        <v>559</v>
      </c>
      <c r="H41" s="15" t="s">
        <v>560</v>
      </c>
      <c r="I41" s="15" t="s">
        <v>561</v>
      </c>
      <c r="J41" s="15" t="s">
        <v>310</v>
      </c>
      <c r="K41" s="15" t="s">
        <v>84</v>
      </c>
      <c r="L41" s="15" t="s">
        <v>478</v>
      </c>
      <c r="M41" s="8" t="s">
        <v>562</v>
      </c>
      <c r="N41" s="9">
        <f>(C41*28)/1000</f>
        <v>0.168</v>
      </c>
    </row>
    <row r="42" spans="1:14" ht="15" customHeight="1">
      <c r="A42" s="17" t="s">
        <v>563</v>
      </c>
      <c r="B42" s="15" t="s">
        <v>313</v>
      </c>
      <c r="C42" s="16">
        <v>6</v>
      </c>
      <c r="D42" s="15" t="s">
        <v>313</v>
      </c>
      <c r="E42" s="15" t="s">
        <v>13</v>
      </c>
      <c r="F42" s="15" t="s">
        <v>314</v>
      </c>
      <c r="G42" s="15" t="s">
        <v>564</v>
      </c>
      <c r="H42" s="15"/>
      <c r="I42" s="15"/>
      <c r="J42" s="15" t="s">
        <v>15</v>
      </c>
      <c r="K42" s="15" t="s">
        <v>71</v>
      </c>
      <c r="L42" s="15" t="s">
        <v>414</v>
      </c>
      <c r="M42" s="8" t="s">
        <v>565</v>
      </c>
      <c r="N42" s="9">
        <f>(C42*28)/1000</f>
        <v>0.168</v>
      </c>
    </row>
    <row r="43" spans="1:14" ht="15" customHeight="1">
      <c r="A43" s="17" t="s">
        <v>566</v>
      </c>
      <c r="B43" s="15" t="s">
        <v>316</v>
      </c>
      <c r="C43" s="16">
        <v>8</v>
      </c>
      <c r="D43" s="15" t="s">
        <v>316</v>
      </c>
      <c r="E43" s="15" t="s">
        <v>13</v>
      </c>
      <c r="F43" s="15" t="s">
        <v>317</v>
      </c>
      <c r="G43" s="15" t="s">
        <v>567</v>
      </c>
      <c r="H43" s="15" t="s">
        <v>482</v>
      </c>
      <c r="I43" s="15"/>
      <c r="J43" s="15" t="s">
        <v>15</v>
      </c>
      <c r="K43" s="15" t="s">
        <v>88</v>
      </c>
      <c r="L43" s="15" t="s">
        <v>414</v>
      </c>
      <c r="M43" s="8" t="s">
        <v>568</v>
      </c>
      <c r="N43" s="9">
        <f>(C43*28)/1000</f>
        <v>0.224</v>
      </c>
    </row>
    <row r="44" spans="1:14" ht="15" customHeight="1">
      <c r="A44" s="17" t="s">
        <v>569</v>
      </c>
      <c r="B44" s="15" t="s">
        <v>319</v>
      </c>
      <c r="C44" s="16">
        <v>11</v>
      </c>
      <c r="D44" s="15" t="s">
        <v>319</v>
      </c>
      <c r="E44" s="15" t="s">
        <v>13</v>
      </c>
      <c r="F44" s="15" t="s">
        <v>320</v>
      </c>
      <c r="G44" s="15"/>
      <c r="H44" s="15"/>
      <c r="I44" s="15" t="s">
        <v>570</v>
      </c>
      <c r="J44" s="15" t="s">
        <v>321</v>
      </c>
      <c r="K44" s="15" t="s">
        <v>322</v>
      </c>
      <c r="L44" s="15" t="s">
        <v>571</v>
      </c>
      <c r="M44" s="8" t="s">
        <v>572</v>
      </c>
      <c r="N44" s="9">
        <f>(C44*28)/1000</f>
        <v>0.308</v>
      </c>
    </row>
    <row r="45" spans="1:14" ht="15" customHeight="1">
      <c r="A45" s="17" t="s">
        <v>573</v>
      </c>
      <c r="B45" s="15" t="s">
        <v>325</v>
      </c>
      <c r="C45" s="16">
        <v>6</v>
      </c>
      <c r="D45" s="15" t="s">
        <v>325</v>
      </c>
      <c r="E45" s="15" t="s">
        <v>13</v>
      </c>
      <c r="F45" s="15" t="s">
        <v>326</v>
      </c>
      <c r="G45" s="15" t="s">
        <v>574</v>
      </c>
      <c r="H45" s="15" t="s">
        <v>575</v>
      </c>
      <c r="I45" s="15"/>
      <c r="J45" s="15" t="s">
        <v>327</v>
      </c>
      <c r="K45" s="15" t="s">
        <v>328</v>
      </c>
      <c r="L45" s="15" t="s">
        <v>576</v>
      </c>
      <c r="M45" s="8" t="s">
        <v>577</v>
      </c>
      <c r="N45" s="9">
        <f>(C45*28)/1000</f>
        <v>0.168</v>
      </c>
    </row>
    <row r="46" spans="1:14" ht="15" customHeight="1">
      <c r="A46" s="17" t="s">
        <v>578</v>
      </c>
      <c r="B46" s="15" t="s">
        <v>331</v>
      </c>
      <c r="C46" s="16">
        <v>17</v>
      </c>
      <c r="D46" s="15" t="s">
        <v>331</v>
      </c>
      <c r="E46" s="15" t="s">
        <v>20</v>
      </c>
      <c r="F46" s="15" t="s">
        <v>332</v>
      </c>
      <c r="G46" s="15"/>
      <c r="H46" s="15"/>
      <c r="I46" s="15" t="s">
        <v>579</v>
      </c>
      <c r="J46" s="15" t="s">
        <v>333</v>
      </c>
      <c r="K46" s="15" t="s">
        <v>334</v>
      </c>
      <c r="L46" s="15" t="s">
        <v>536</v>
      </c>
      <c r="M46" s="8" t="s">
        <v>580</v>
      </c>
      <c r="N46" s="9">
        <f>(C46*28)/1000</f>
        <v>0.476</v>
      </c>
    </row>
    <row r="47" spans="1:14" ht="15" customHeight="1">
      <c r="A47" s="17" t="s">
        <v>581</v>
      </c>
      <c r="B47" s="15" t="s">
        <v>582</v>
      </c>
      <c r="C47" s="16">
        <v>14</v>
      </c>
      <c r="D47" s="15" t="s">
        <v>582</v>
      </c>
      <c r="E47" s="15" t="s">
        <v>20</v>
      </c>
      <c r="F47" s="15" t="s">
        <v>583</v>
      </c>
      <c r="G47" s="15"/>
      <c r="H47" s="15"/>
      <c r="I47" s="15" t="s">
        <v>584</v>
      </c>
      <c r="J47" s="15" t="s">
        <v>435</v>
      </c>
      <c r="K47" s="15" t="s">
        <v>585</v>
      </c>
      <c r="L47" s="15" t="s">
        <v>414</v>
      </c>
      <c r="M47" s="8" t="s">
        <v>586</v>
      </c>
      <c r="N47" s="9">
        <f>(C47*28)/1000</f>
        <v>0.392</v>
      </c>
    </row>
    <row r="48" spans="1:14" ht="15" customHeight="1">
      <c r="A48" s="17" t="s">
        <v>587</v>
      </c>
      <c r="B48" s="15" t="s">
        <v>588</v>
      </c>
      <c r="C48" s="16">
        <v>8</v>
      </c>
      <c r="D48" s="15" t="s">
        <v>588</v>
      </c>
      <c r="E48" s="15" t="s">
        <v>20</v>
      </c>
      <c r="F48" s="15" t="s">
        <v>589</v>
      </c>
      <c r="G48" s="15"/>
      <c r="H48" s="15" t="s">
        <v>590</v>
      </c>
      <c r="I48" s="15" t="s">
        <v>591</v>
      </c>
      <c r="J48" s="15" t="s">
        <v>214</v>
      </c>
      <c r="K48" s="15" t="s">
        <v>592</v>
      </c>
      <c r="L48" s="15" t="s">
        <v>514</v>
      </c>
      <c r="M48" s="8" t="s">
        <v>593</v>
      </c>
      <c r="N48" s="9">
        <f>(C48*28)/1000</f>
        <v>0.224</v>
      </c>
    </row>
    <row r="49" spans="1:14" ht="15" customHeight="1">
      <c r="A49" s="17" t="s">
        <v>594</v>
      </c>
      <c r="B49" s="15" t="s">
        <v>338</v>
      </c>
      <c r="C49" s="16">
        <v>6</v>
      </c>
      <c r="D49" s="15" t="s">
        <v>338</v>
      </c>
      <c r="E49" s="15" t="s">
        <v>20</v>
      </c>
      <c r="F49" s="15" t="s">
        <v>339</v>
      </c>
      <c r="G49" s="15"/>
      <c r="H49" s="15"/>
      <c r="I49" s="15" t="s">
        <v>595</v>
      </c>
      <c r="J49" s="15" t="s">
        <v>15</v>
      </c>
      <c r="K49" s="15" t="s">
        <v>340</v>
      </c>
      <c r="L49" s="15" t="s">
        <v>414</v>
      </c>
      <c r="M49" s="8" t="s">
        <v>596</v>
      </c>
      <c r="N49" s="9">
        <f>(C49*28)/1000</f>
        <v>0.168</v>
      </c>
    </row>
    <row r="50" spans="1:14" ht="15" customHeight="1">
      <c r="A50" s="17" t="s">
        <v>597</v>
      </c>
      <c r="B50" s="15" t="s">
        <v>342</v>
      </c>
      <c r="C50" s="16">
        <v>19</v>
      </c>
      <c r="D50" s="15" t="s">
        <v>342</v>
      </c>
      <c r="E50" s="15" t="s">
        <v>20</v>
      </c>
      <c r="F50" s="15" t="s">
        <v>343</v>
      </c>
      <c r="G50" s="15" t="s">
        <v>598</v>
      </c>
      <c r="H50" s="15"/>
      <c r="I50" s="15"/>
      <c r="J50" s="15" t="s">
        <v>52</v>
      </c>
      <c r="K50" s="15" t="s">
        <v>344</v>
      </c>
      <c r="L50" s="15" t="s">
        <v>447</v>
      </c>
      <c r="M50" s="8" t="s">
        <v>599</v>
      </c>
      <c r="N50" s="9">
        <f>(C50*28)/1000</f>
        <v>0.532</v>
      </c>
    </row>
    <row r="51" spans="1:14" ht="15" customHeight="1">
      <c r="A51" s="17" t="s">
        <v>600</v>
      </c>
      <c r="B51" s="15" t="s">
        <v>601</v>
      </c>
      <c r="C51" s="16">
        <v>10</v>
      </c>
      <c r="D51" s="15" t="s">
        <v>601</v>
      </c>
      <c r="E51" s="15" t="s">
        <v>20</v>
      </c>
      <c r="F51" s="15" t="s">
        <v>602</v>
      </c>
      <c r="G51" s="15"/>
      <c r="H51" s="15"/>
      <c r="I51" s="15"/>
      <c r="J51" s="15" t="s">
        <v>603</v>
      </c>
      <c r="K51" s="15" t="s">
        <v>604</v>
      </c>
      <c r="L51" s="15" t="s">
        <v>605</v>
      </c>
      <c r="M51" s="8" t="s">
        <v>606</v>
      </c>
      <c r="N51" s="9">
        <f>(C51*28)/1000</f>
        <v>0.28</v>
      </c>
    </row>
    <row r="52" spans="1:14" ht="15" customHeight="1">
      <c r="A52" s="17" t="s">
        <v>607</v>
      </c>
      <c r="B52" s="15" t="s">
        <v>346</v>
      </c>
      <c r="C52" s="16">
        <v>6</v>
      </c>
      <c r="D52" s="15" t="s">
        <v>346</v>
      </c>
      <c r="E52" s="15" t="s">
        <v>20</v>
      </c>
      <c r="F52" s="15" t="s">
        <v>347</v>
      </c>
      <c r="G52" s="15" t="s">
        <v>608</v>
      </c>
      <c r="H52" s="15" t="s">
        <v>609</v>
      </c>
      <c r="I52" s="15"/>
      <c r="J52" s="15" t="s">
        <v>62</v>
      </c>
      <c r="K52" s="15" t="s">
        <v>348</v>
      </c>
      <c r="L52" s="15" t="s">
        <v>455</v>
      </c>
      <c r="M52" s="8" t="s">
        <v>610</v>
      </c>
      <c r="N52" s="9">
        <f>(C52*28)/1000</f>
        <v>0.168</v>
      </c>
    </row>
    <row r="53" spans="1:14" ht="15" customHeight="1">
      <c r="A53" s="17" t="s">
        <v>611</v>
      </c>
      <c r="B53" s="15" t="s">
        <v>612</v>
      </c>
      <c r="C53" s="16">
        <v>6</v>
      </c>
      <c r="D53" s="15" t="s">
        <v>612</v>
      </c>
      <c r="E53" s="15" t="s">
        <v>95</v>
      </c>
      <c r="F53" s="15" t="s">
        <v>613</v>
      </c>
      <c r="G53" s="15"/>
      <c r="H53" s="15"/>
      <c r="I53" s="15"/>
      <c r="J53" s="15" t="s">
        <v>614</v>
      </c>
      <c r="K53" s="15" t="s">
        <v>615</v>
      </c>
      <c r="L53" s="15" t="s">
        <v>616</v>
      </c>
      <c r="M53" s="8" t="s">
        <v>617</v>
      </c>
      <c r="N53" s="9">
        <f>(C53*28)/1000</f>
        <v>0.168</v>
      </c>
    </row>
    <row r="54" spans="1:14" ht="15" customHeight="1">
      <c r="A54" s="17" t="s">
        <v>618</v>
      </c>
      <c r="B54" s="15" t="s">
        <v>619</v>
      </c>
      <c r="C54" s="16">
        <v>6</v>
      </c>
      <c r="D54" s="15" t="s">
        <v>619</v>
      </c>
      <c r="E54" s="15" t="s">
        <v>13</v>
      </c>
      <c r="F54" s="15" t="s">
        <v>620</v>
      </c>
      <c r="G54" s="15" t="s">
        <v>621</v>
      </c>
      <c r="H54" s="15" t="s">
        <v>622</v>
      </c>
      <c r="I54" s="15"/>
      <c r="J54" s="15" t="s">
        <v>15</v>
      </c>
      <c r="K54" s="15" t="s">
        <v>623</v>
      </c>
      <c r="L54" s="15" t="s">
        <v>414</v>
      </c>
      <c r="M54" s="8" t="s">
        <v>624</v>
      </c>
      <c r="N54" s="9">
        <f>(C54*28)/1000</f>
        <v>0.168</v>
      </c>
    </row>
    <row r="55" spans="1:14" ht="15" customHeight="1">
      <c r="A55" s="17" t="s">
        <v>625</v>
      </c>
      <c r="B55" s="15" t="s">
        <v>626</v>
      </c>
      <c r="C55" s="16">
        <v>8</v>
      </c>
      <c r="D55" s="15" t="s">
        <v>626</v>
      </c>
      <c r="E55" s="15" t="s">
        <v>13</v>
      </c>
      <c r="F55" s="15" t="s">
        <v>627</v>
      </c>
      <c r="G55" s="15" t="s">
        <v>628</v>
      </c>
      <c r="H55" s="15"/>
      <c r="I55" s="15"/>
      <c r="J55" s="15" t="s">
        <v>629</v>
      </c>
      <c r="K55" s="15" t="s">
        <v>630</v>
      </c>
      <c r="L55" s="15" t="s">
        <v>447</v>
      </c>
      <c r="M55" s="8" t="s">
        <v>631</v>
      </c>
      <c r="N55" s="9">
        <f>(C55*28)/1000</f>
        <v>0.224</v>
      </c>
    </row>
    <row r="56" spans="1:14" ht="15" customHeight="1">
      <c r="A56" s="17" t="s">
        <v>632</v>
      </c>
      <c r="B56" s="15" t="s">
        <v>633</v>
      </c>
      <c r="C56" s="16">
        <v>11</v>
      </c>
      <c r="D56" s="15" t="s">
        <v>633</v>
      </c>
      <c r="E56" s="15" t="s">
        <v>13</v>
      </c>
      <c r="F56" s="15" t="s">
        <v>634</v>
      </c>
      <c r="G56" s="15"/>
      <c r="H56" s="15"/>
      <c r="I56" s="15"/>
      <c r="J56" s="15" t="s">
        <v>635</v>
      </c>
      <c r="K56" s="15" t="s">
        <v>636</v>
      </c>
      <c r="L56" s="15" t="s">
        <v>637</v>
      </c>
      <c r="M56" s="8" t="s">
        <v>638</v>
      </c>
      <c r="N56" s="9">
        <f>(C56*28)/1000</f>
        <v>0.308</v>
      </c>
    </row>
    <row r="57" spans="1:14" ht="15" customHeight="1">
      <c r="A57" s="17" t="s">
        <v>639</v>
      </c>
      <c r="B57" s="15" t="s">
        <v>640</v>
      </c>
      <c r="C57" s="16">
        <v>10</v>
      </c>
      <c r="D57" s="15" t="s">
        <v>640</v>
      </c>
      <c r="E57" s="15" t="s">
        <v>13</v>
      </c>
      <c r="F57" s="15" t="s">
        <v>641</v>
      </c>
      <c r="G57" s="15" t="s">
        <v>642</v>
      </c>
      <c r="H57" s="15"/>
      <c r="I57" s="15"/>
      <c r="J57" s="15" t="s">
        <v>643</v>
      </c>
      <c r="K57" s="15" t="s">
        <v>644</v>
      </c>
      <c r="L57" s="15" t="s">
        <v>645</v>
      </c>
      <c r="M57" s="8" t="s">
        <v>646</v>
      </c>
      <c r="N57" s="9">
        <f>(C57*28)/1000</f>
        <v>0.28</v>
      </c>
    </row>
    <row r="58" spans="1:14" ht="15" customHeight="1">
      <c r="A58" s="17" t="s">
        <v>647</v>
      </c>
      <c r="B58" s="15" t="s">
        <v>648</v>
      </c>
      <c r="C58" s="16">
        <v>6</v>
      </c>
      <c r="D58" s="15" t="s">
        <v>648</v>
      </c>
      <c r="E58" s="15" t="s">
        <v>13</v>
      </c>
      <c r="F58" s="15" t="s">
        <v>649</v>
      </c>
      <c r="G58" s="15" t="s">
        <v>650</v>
      </c>
      <c r="H58" s="15" t="s">
        <v>651</v>
      </c>
      <c r="I58" s="15"/>
      <c r="J58" s="15" t="s">
        <v>652</v>
      </c>
      <c r="K58" s="15" t="s">
        <v>196</v>
      </c>
      <c r="L58" s="15" t="s">
        <v>447</v>
      </c>
      <c r="M58" s="8" t="s">
        <v>653</v>
      </c>
      <c r="N58" s="9">
        <f>(C58*28)/1000</f>
        <v>0.168</v>
      </c>
    </row>
    <row r="59" spans="1:14" ht="15" customHeight="1">
      <c r="A59" s="17" t="s">
        <v>654</v>
      </c>
      <c r="B59" s="15" t="s">
        <v>655</v>
      </c>
      <c r="C59" s="16">
        <v>6</v>
      </c>
      <c r="D59" s="15" t="s">
        <v>655</v>
      </c>
      <c r="E59" s="15" t="s">
        <v>20</v>
      </c>
      <c r="F59" s="15" t="s">
        <v>656</v>
      </c>
      <c r="G59" s="15" t="s">
        <v>657</v>
      </c>
      <c r="H59" s="15" t="s">
        <v>658</v>
      </c>
      <c r="I59" s="15"/>
      <c r="J59" s="15" t="s">
        <v>659</v>
      </c>
      <c r="K59" s="15" t="s">
        <v>660</v>
      </c>
      <c r="L59" s="15" t="s">
        <v>414</v>
      </c>
      <c r="M59" s="8" t="s">
        <v>661</v>
      </c>
      <c r="N59" s="9">
        <f>(C59*28)/1000</f>
        <v>0.168</v>
      </c>
    </row>
    <row r="60" spans="1:14" ht="15" customHeight="1">
      <c r="A60" s="17" t="s">
        <v>662</v>
      </c>
      <c r="B60" s="15" t="s">
        <v>663</v>
      </c>
      <c r="C60" s="16">
        <v>6</v>
      </c>
      <c r="D60" s="15" t="s">
        <v>663</v>
      </c>
      <c r="E60" s="15" t="s">
        <v>20</v>
      </c>
      <c r="F60" s="15" t="s">
        <v>664</v>
      </c>
      <c r="G60" s="15" t="s">
        <v>665</v>
      </c>
      <c r="H60" s="15" t="s">
        <v>666</v>
      </c>
      <c r="I60" s="15"/>
      <c r="J60" s="15" t="s">
        <v>667</v>
      </c>
      <c r="K60" s="15" t="s">
        <v>668</v>
      </c>
      <c r="L60" s="15" t="s">
        <v>669</v>
      </c>
      <c r="M60" s="8" t="s">
        <v>670</v>
      </c>
      <c r="N60" s="9">
        <f>(C60*28)/1000</f>
        <v>0.168</v>
      </c>
    </row>
    <row r="61" spans="1:14" ht="15" customHeight="1">
      <c r="A61" s="10" t="s">
        <v>671</v>
      </c>
      <c r="B61" s="15" t="s">
        <v>118</v>
      </c>
      <c r="C61" s="16">
        <v>4</v>
      </c>
      <c r="D61" s="15" t="s">
        <v>118</v>
      </c>
      <c r="E61" s="15" t="s">
        <v>119</v>
      </c>
      <c r="F61" s="15" t="s">
        <v>120</v>
      </c>
      <c r="G61" s="15" t="s">
        <v>672</v>
      </c>
      <c r="H61" s="15" t="s">
        <v>673</v>
      </c>
      <c r="I61" s="15"/>
      <c r="J61" s="15" t="s">
        <v>15</v>
      </c>
      <c r="K61" s="15" t="s">
        <v>121</v>
      </c>
      <c r="L61" s="15" t="s">
        <v>414</v>
      </c>
      <c r="M61" s="8" t="s">
        <v>674</v>
      </c>
      <c r="N61" s="9">
        <f>(C61*28)/1000</f>
        <v>0.112</v>
      </c>
    </row>
    <row r="62" spans="1:14" ht="15" customHeight="1">
      <c r="A62" s="10" t="s">
        <v>675</v>
      </c>
      <c r="B62" s="15" t="s">
        <v>123</v>
      </c>
      <c r="C62" s="16">
        <v>142</v>
      </c>
      <c r="D62" s="15" t="s">
        <v>123</v>
      </c>
      <c r="E62" s="15" t="s">
        <v>13</v>
      </c>
      <c r="F62" s="15" t="s">
        <v>124</v>
      </c>
      <c r="G62" s="15"/>
      <c r="H62" s="15"/>
      <c r="I62" s="15"/>
      <c r="J62" s="15" t="s">
        <v>15</v>
      </c>
      <c r="K62" s="15" t="s">
        <v>16</v>
      </c>
      <c r="L62" s="15" t="s">
        <v>414</v>
      </c>
      <c r="M62" s="8" t="s">
        <v>676</v>
      </c>
      <c r="N62" s="9">
        <f>(C62*28)/1000</f>
        <v>3.976</v>
      </c>
    </row>
    <row r="63" spans="1:14" ht="15" customHeight="1">
      <c r="A63" s="10" t="s">
        <v>677</v>
      </c>
      <c r="B63" s="15" t="s">
        <v>147</v>
      </c>
      <c r="C63" s="16">
        <v>95</v>
      </c>
      <c r="D63" s="15" t="s">
        <v>147</v>
      </c>
      <c r="E63" s="15" t="s">
        <v>13</v>
      </c>
      <c r="F63" s="15" t="s">
        <v>148</v>
      </c>
      <c r="G63" s="15"/>
      <c r="H63" s="15"/>
      <c r="I63" s="15"/>
      <c r="J63" s="15" t="s">
        <v>15</v>
      </c>
      <c r="K63" s="15" t="s">
        <v>149</v>
      </c>
      <c r="L63" s="15" t="s">
        <v>414</v>
      </c>
      <c r="M63" s="8" t="s">
        <v>678</v>
      </c>
      <c r="N63" s="9">
        <f>(C63*28)/1000</f>
        <v>2.66</v>
      </c>
    </row>
    <row r="64" spans="1:14" ht="15" customHeight="1">
      <c r="A64" s="10" t="s">
        <v>679</v>
      </c>
      <c r="B64" s="15" t="s">
        <v>158</v>
      </c>
      <c r="C64" s="16">
        <v>99</v>
      </c>
      <c r="D64" s="15" t="s">
        <v>158</v>
      </c>
      <c r="E64" s="15" t="s">
        <v>13</v>
      </c>
      <c r="F64" s="15" t="s">
        <v>159</v>
      </c>
      <c r="G64" s="15"/>
      <c r="H64" s="15"/>
      <c r="I64" s="15"/>
      <c r="J64" s="15" t="s">
        <v>62</v>
      </c>
      <c r="K64" s="15" t="s">
        <v>160</v>
      </c>
      <c r="L64" s="15" t="s">
        <v>455</v>
      </c>
      <c r="M64" s="8" t="s">
        <v>680</v>
      </c>
      <c r="N64" s="9">
        <f>(C64*28)/1000</f>
        <v>2.772</v>
      </c>
    </row>
    <row r="65" spans="1:14" ht="15" customHeight="1">
      <c r="A65" s="10" t="s">
        <v>681</v>
      </c>
      <c r="B65" s="15" t="s">
        <v>169</v>
      </c>
      <c r="C65" s="16">
        <v>95</v>
      </c>
      <c r="D65" s="15" t="s">
        <v>169</v>
      </c>
      <c r="E65" s="15" t="s">
        <v>13</v>
      </c>
      <c r="F65" s="15" t="s">
        <v>170</v>
      </c>
      <c r="G65" s="15" t="s">
        <v>500</v>
      </c>
      <c r="H65" s="15"/>
      <c r="I65" s="15"/>
      <c r="J65" s="15" t="s">
        <v>15</v>
      </c>
      <c r="K65" s="15" t="s">
        <v>171</v>
      </c>
      <c r="L65" s="15" t="s">
        <v>414</v>
      </c>
      <c r="M65" s="8" t="s">
        <v>682</v>
      </c>
      <c r="N65" s="9">
        <f>(C65*28)/1000</f>
        <v>2.66</v>
      </c>
    </row>
    <row r="66" spans="1:14" ht="15" customHeight="1">
      <c r="A66" s="10" t="s">
        <v>683</v>
      </c>
      <c r="B66" s="15" t="s">
        <v>178</v>
      </c>
      <c r="C66" s="16">
        <v>71</v>
      </c>
      <c r="D66" s="15" t="s">
        <v>178</v>
      </c>
      <c r="E66" s="15" t="s">
        <v>13</v>
      </c>
      <c r="F66" s="15" t="s">
        <v>179</v>
      </c>
      <c r="G66" s="15"/>
      <c r="H66" s="15"/>
      <c r="I66" s="15"/>
      <c r="J66" s="15" t="s">
        <v>180</v>
      </c>
      <c r="K66" s="15" t="s">
        <v>181</v>
      </c>
      <c r="L66" s="15" t="s">
        <v>503</v>
      </c>
      <c r="M66" s="8" t="s">
        <v>684</v>
      </c>
      <c r="N66" s="9">
        <f>(C66*28)/1000</f>
        <v>1.988</v>
      </c>
    </row>
    <row r="67" spans="1:14" ht="15" customHeight="1">
      <c r="A67" s="10" t="s">
        <v>685</v>
      </c>
      <c r="B67" s="15" t="s">
        <v>186</v>
      </c>
      <c r="C67" s="16">
        <v>75</v>
      </c>
      <c r="D67" s="15" t="s">
        <v>186</v>
      </c>
      <c r="E67" s="15" t="s">
        <v>13</v>
      </c>
      <c r="F67" s="15" t="s">
        <v>187</v>
      </c>
      <c r="G67" s="15"/>
      <c r="H67" s="15"/>
      <c r="I67" s="15"/>
      <c r="J67" s="15" t="s">
        <v>188</v>
      </c>
      <c r="K67" s="15" t="s">
        <v>189</v>
      </c>
      <c r="L67" s="15" t="s">
        <v>506</v>
      </c>
      <c r="M67" s="8" t="s">
        <v>686</v>
      </c>
      <c r="N67" s="9">
        <f>(C67*28)/1000</f>
        <v>2.1</v>
      </c>
    </row>
    <row r="68" spans="1:14" ht="15" customHeight="1">
      <c r="A68" s="10" t="s">
        <v>687</v>
      </c>
      <c r="B68" s="15" t="s">
        <v>194</v>
      </c>
      <c r="C68" s="16">
        <v>75</v>
      </c>
      <c r="D68" s="15" t="s">
        <v>194</v>
      </c>
      <c r="E68" s="15" t="s">
        <v>13</v>
      </c>
      <c r="F68" s="15" t="s">
        <v>195</v>
      </c>
      <c r="G68" s="15"/>
      <c r="H68" s="15"/>
      <c r="I68" s="15"/>
      <c r="J68" s="15" t="s">
        <v>52</v>
      </c>
      <c r="K68" s="15" t="s">
        <v>196</v>
      </c>
      <c r="L68" s="15" t="s">
        <v>447</v>
      </c>
      <c r="M68" s="8" t="s">
        <v>688</v>
      </c>
      <c r="N68" s="9">
        <f>(C68*28)/1000</f>
        <v>2.1</v>
      </c>
    </row>
    <row r="69" spans="1:14" ht="15" customHeight="1">
      <c r="A69" s="10" t="s">
        <v>689</v>
      </c>
      <c r="B69" s="15" t="s">
        <v>202</v>
      </c>
      <c r="C69" s="16">
        <v>87</v>
      </c>
      <c r="D69" s="15" t="s">
        <v>202</v>
      </c>
      <c r="E69" s="15" t="s">
        <v>13</v>
      </c>
      <c r="F69" s="15" t="s">
        <v>203</v>
      </c>
      <c r="G69" s="15"/>
      <c r="H69" s="15"/>
      <c r="I69" s="15"/>
      <c r="J69" s="15" t="s">
        <v>204</v>
      </c>
      <c r="K69" s="15" t="s">
        <v>205</v>
      </c>
      <c r="L69" s="15" t="s">
        <v>511</v>
      </c>
      <c r="M69" s="8" t="s">
        <v>690</v>
      </c>
      <c r="N69" s="9">
        <f>(C69*28)/1000</f>
        <v>2.436</v>
      </c>
    </row>
    <row r="70" spans="1:14" ht="15" customHeight="1">
      <c r="A70" s="10" t="s">
        <v>691</v>
      </c>
      <c r="B70" s="15" t="s">
        <v>212</v>
      </c>
      <c r="C70" s="16">
        <v>52</v>
      </c>
      <c r="D70" s="15" t="s">
        <v>212</v>
      </c>
      <c r="E70" s="15" t="s">
        <v>13</v>
      </c>
      <c r="F70" s="15" t="s">
        <v>213</v>
      </c>
      <c r="G70" s="15"/>
      <c r="H70" s="15"/>
      <c r="I70" s="15"/>
      <c r="J70" s="15" t="s">
        <v>214</v>
      </c>
      <c r="K70" s="15" t="s">
        <v>215</v>
      </c>
      <c r="L70" s="15" t="s">
        <v>514</v>
      </c>
      <c r="M70" s="8" t="s">
        <v>692</v>
      </c>
      <c r="N70" s="9">
        <f>(C70*28)/1000</f>
        <v>1.456</v>
      </c>
    </row>
    <row r="71" spans="1:14" ht="15" customHeight="1">
      <c r="A71" s="10" t="s">
        <v>693</v>
      </c>
      <c r="B71" s="15" t="s">
        <v>220</v>
      </c>
      <c r="C71" s="16">
        <v>111</v>
      </c>
      <c r="D71" s="15" t="s">
        <v>220</v>
      </c>
      <c r="E71" s="15" t="s">
        <v>20</v>
      </c>
      <c r="F71" s="15" t="s">
        <v>221</v>
      </c>
      <c r="G71" s="15" t="s">
        <v>517</v>
      </c>
      <c r="H71" s="15"/>
      <c r="I71" s="15"/>
      <c r="J71" s="15" t="s">
        <v>222</v>
      </c>
      <c r="K71" s="15" t="s">
        <v>223</v>
      </c>
      <c r="L71" s="15" t="s">
        <v>518</v>
      </c>
      <c r="M71" s="8" t="s">
        <v>694</v>
      </c>
      <c r="N71" s="9">
        <f>(C71*28)/1000</f>
        <v>3.108</v>
      </c>
    </row>
    <row r="72" spans="1:14" ht="15" customHeight="1">
      <c r="A72" s="10" t="s">
        <v>695</v>
      </c>
      <c r="B72" s="15" t="s">
        <v>232</v>
      </c>
      <c r="C72" s="16">
        <v>78</v>
      </c>
      <c r="D72" s="15" t="s">
        <v>232</v>
      </c>
      <c r="E72" s="15" t="s">
        <v>20</v>
      </c>
      <c r="F72" s="15" t="s">
        <v>233</v>
      </c>
      <c r="G72" s="15" t="s">
        <v>521</v>
      </c>
      <c r="H72" s="15" t="s">
        <v>522</v>
      </c>
      <c r="I72" s="15"/>
      <c r="J72" s="15" t="s">
        <v>52</v>
      </c>
      <c r="K72" s="15" t="s">
        <v>234</v>
      </c>
      <c r="L72" s="15" t="s">
        <v>447</v>
      </c>
      <c r="M72" s="8" t="s">
        <v>696</v>
      </c>
      <c r="N72" s="9">
        <f>(C72*28)/1000</f>
        <v>2.184</v>
      </c>
    </row>
    <row r="73" spans="1:14" ht="15" customHeight="1">
      <c r="A73" s="10" t="s">
        <v>697</v>
      </c>
      <c r="B73" s="15" t="s">
        <v>238</v>
      </c>
      <c r="C73" s="16">
        <v>4</v>
      </c>
      <c r="D73" s="15" t="s">
        <v>238</v>
      </c>
      <c r="E73" s="15" t="s">
        <v>13</v>
      </c>
      <c r="F73" s="15" t="s">
        <v>239</v>
      </c>
      <c r="G73" s="15"/>
      <c r="H73" s="15"/>
      <c r="I73" s="15" t="s">
        <v>698</v>
      </c>
      <c r="J73" s="15" t="s">
        <v>15</v>
      </c>
      <c r="K73" s="15" t="s">
        <v>240</v>
      </c>
      <c r="L73" s="15" t="s">
        <v>414</v>
      </c>
      <c r="M73" s="8" t="s">
        <v>699</v>
      </c>
      <c r="N73" s="9">
        <f>(C73*28)/1000</f>
        <v>0.112</v>
      </c>
    </row>
    <row r="74" spans="1:14" ht="15" customHeight="1">
      <c r="A74" s="10" t="s">
        <v>700</v>
      </c>
      <c r="B74" s="15" t="s">
        <v>242</v>
      </c>
      <c r="C74" s="16">
        <v>4</v>
      </c>
      <c r="D74" s="15" t="s">
        <v>242</v>
      </c>
      <c r="E74" s="15" t="s">
        <v>243</v>
      </c>
      <c r="F74" s="15" t="s">
        <v>244</v>
      </c>
      <c r="G74" s="15" t="s">
        <v>701</v>
      </c>
      <c r="H74" s="15" t="s">
        <v>702</v>
      </c>
      <c r="I74" s="15" t="s">
        <v>703</v>
      </c>
      <c r="J74" s="15" t="s">
        <v>245</v>
      </c>
      <c r="K74" s="15" t="s">
        <v>246</v>
      </c>
      <c r="L74" s="15" t="s">
        <v>536</v>
      </c>
      <c r="M74" s="8" t="s">
        <v>704</v>
      </c>
      <c r="N74" s="9">
        <f>(C74*28)/1000</f>
        <v>0.112</v>
      </c>
    </row>
    <row r="75" spans="1:14" ht="15" customHeight="1">
      <c r="A75" s="10" t="s">
        <v>705</v>
      </c>
      <c r="B75" s="15" t="s">
        <v>248</v>
      </c>
      <c r="C75" s="16">
        <v>8</v>
      </c>
      <c r="D75" s="15" t="s">
        <v>248</v>
      </c>
      <c r="E75" s="15" t="s">
        <v>243</v>
      </c>
      <c r="F75" s="15" t="s">
        <v>249</v>
      </c>
      <c r="G75" s="15" t="s">
        <v>706</v>
      </c>
      <c r="H75" s="15" t="s">
        <v>707</v>
      </c>
      <c r="I75" s="15"/>
      <c r="J75" s="15" t="s">
        <v>62</v>
      </c>
      <c r="K75" s="15" t="s">
        <v>160</v>
      </c>
      <c r="L75" s="15" t="s">
        <v>455</v>
      </c>
      <c r="M75" s="8" t="s">
        <v>708</v>
      </c>
      <c r="N75" s="9">
        <f>(C75*28)/1000</f>
        <v>0.224</v>
      </c>
    </row>
    <row r="76" spans="1:14" ht="15" customHeight="1">
      <c r="A76" s="10" t="s">
        <v>709</v>
      </c>
      <c r="B76" s="15" t="s">
        <v>251</v>
      </c>
      <c r="C76" s="16">
        <v>4</v>
      </c>
      <c r="D76" s="15" t="s">
        <v>251</v>
      </c>
      <c r="E76" s="15" t="s">
        <v>252</v>
      </c>
      <c r="F76" s="15" t="s">
        <v>253</v>
      </c>
      <c r="G76" s="15"/>
      <c r="H76" s="15"/>
      <c r="I76" s="15" t="s">
        <v>710</v>
      </c>
      <c r="J76" s="15" t="s">
        <v>15</v>
      </c>
      <c r="K76" s="15" t="s">
        <v>254</v>
      </c>
      <c r="L76" s="15" t="s">
        <v>414</v>
      </c>
      <c r="M76" s="8" t="s">
        <v>711</v>
      </c>
      <c r="N76" s="9">
        <f>(C76*28)/1000</f>
        <v>0.112</v>
      </c>
    </row>
    <row r="77" spans="1:14" ht="15" customHeight="1">
      <c r="A77" s="10" t="s">
        <v>712</v>
      </c>
      <c r="B77" s="15" t="s">
        <v>256</v>
      </c>
      <c r="C77" s="16">
        <v>28</v>
      </c>
      <c r="D77" s="15" t="s">
        <v>256</v>
      </c>
      <c r="E77" s="15" t="s">
        <v>13</v>
      </c>
      <c r="F77" s="15" t="s">
        <v>257</v>
      </c>
      <c r="G77" s="15" t="s">
        <v>532</v>
      </c>
      <c r="H77" s="15"/>
      <c r="I77" s="15"/>
      <c r="J77" s="15" t="s">
        <v>258</v>
      </c>
      <c r="K77" s="15" t="s">
        <v>259</v>
      </c>
      <c r="L77" s="15" t="s">
        <v>533</v>
      </c>
      <c r="M77" s="8" t="s">
        <v>713</v>
      </c>
      <c r="N77" s="9">
        <f>(C77*28)/1000</f>
        <v>0.784</v>
      </c>
    </row>
    <row r="78" spans="1:14" ht="15" customHeight="1">
      <c r="A78" s="10" t="s">
        <v>714</v>
      </c>
      <c r="B78" s="15" t="s">
        <v>262</v>
      </c>
      <c r="C78" s="16">
        <v>56</v>
      </c>
      <c r="D78" s="15" t="s">
        <v>262</v>
      </c>
      <c r="E78" s="15" t="s">
        <v>13</v>
      </c>
      <c r="F78" s="15" t="s">
        <v>263</v>
      </c>
      <c r="G78" s="15"/>
      <c r="H78" s="15"/>
      <c r="I78" s="15"/>
      <c r="J78" s="15" t="s">
        <v>245</v>
      </c>
      <c r="K78" s="15" t="s">
        <v>246</v>
      </c>
      <c r="L78" s="15" t="s">
        <v>536</v>
      </c>
      <c r="M78" s="8" t="s">
        <v>715</v>
      </c>
      <c r="N78" s="9">
        <f>(C78*28)/1000</f>
        <v>1.568</v>
      </c>
    </row>
    <row r="79" spans="1:14" ht="15" customHeight="1">
      <c r="A79" s="10" t="s">
        <v>716</v>
      </c>
      <c r="B79" s="15" t="s">
        <v>268</v>
      </c>
      <c r="C79" s="16">
        <v>28</v>
      </c>
      <c r="D79" s="15" t="s">
        <v>268</v>
      </c>
      <c r="E79" s="15" t="s">
        <v>13</v>
      </c>
      <c r="F79" s="15" t="s">
        <v>269</v>
      </c>
      <c r="G79" s="15"/>
      <c r="H79" s="15"/>
      <c r="I79" s="15"/>
      <c r="J79" s="15" t="s">
        <v>270</v>
      </c>
      <c r="K79" s="15" t="s">
        <v>271</v>
      </c>
      <c r="L79" s="15" t="s">
        <v>539</v>
      </c>
      <c r="M79" s="8" t="s">
        <v>717</v>
      </c>
      <c r="N79" s="9">
        <f>(C79*28)/1000</f>
        <v>0.784</v>
      </c>
    </row>
    <row r="80" spans="1:14" ht="15" customHeight="1">
      <c r="A80" s="10" t="s">
        <v>718</v>
      </c>
      <c r="B80" s="15" t="s">
        <v>274</v>
      </c>
      <c r="C80" s="16">
        <v>24</v>
      </c>
      <c r="D80" s="15" t="s">
        <v>274</v>
      </c>
      <c r="E80" s="15" t="s">
        <v>13</v>
      </c>
      <c r="F80" s="15" t="s">
        <v>275</v>
      </c>
      <c r="G80" s="15"/>
      <c r="H80" s="15"/>
      <c r="I80" s="15"/>
      <c r="J80" s="15" t="s">
        <v>222</v>
      </c>
      <c r="K80" s="15" t="s">
        <v>276</v>
      </c>
      <c r="L80" s="15" t="s">
        <v>518</v>
      </c>
      <c r="M80" s="8" t="s">
        <v>719</v>
      </c>
      <c r="N80" s="9">
        <f>(C80*28)/1000</f>
        <v>0.672</v>
      </c>
    </row>
    <row r="81" spans="1:14" ht="15" customHeight="1">
      <c r="A81" s="10" t="s">
        <v>720</v>
      </c>
      <c r="B81" s="15" t="s">
        <v>279</v>
      </c>
      <c r="C81" s="16">
        <v>24</v>
      </c>
      <c r="D81" s="15" t="s">
        <v>279</v>
      </c>
      <c r="E81" s="15" t="s">
        <v>13</v>
      </c>
      <c r="F81" s="15" t="s">
        <v>280</v>
      </c>
      <c r="G81" s="15"/>
      <c r="H81" s="15"/>
      <c r="I81" s="15"/>
      <c r="J81" s="15" t="s">
        <v>281</v>
      </c>
      <c r="K81" s="15" t="s">
        <v>282</v>
      </c>
      <c r="L81" s="15" t="s">
        <v>544</v>
      </c>
      <c r="M81" s="8" t="s">
        <v>721</v>
      </c>
      <c r="N81" s="9">
        <f>(C81*28)/1000</f>
        <v>0.672</v>
      </c>
    </row>
    <row r="82" spans="1:14" ht="15" customHeight="1">
      <c r="A82" s="10" t="s">
        <v>722</v>
      </c>
      <c r="B82" s="15" t="s">
        <v>285</v>
      </c>
      <c r="C82" s="16">
        <v>63</v>
      </c>
      <c r="D82" s="15" t="s">
        <v>285</v>
      </c>
      <c r="E82" s="15" t="s">
        <v>286</v>
      </c>
      <c r="F82" s="15" t="s">
        <v>287</v>
      </c>
      <c r="G82" s="15" t="s">
        <v>547</v>
      </c>
      <c r="H82" s="15" t="s">
        <v>47</v>
      </c>
      <c r="I82" s="15"/>
      <c r="J82" s="15" t="s">
        <v>288</v>
      </c>
      <c r="K82" s="15" t="s">
        <v>48</v>
      </c>
      <c r="L82" s="15" t="s">
        <v>443</v>
      </c>
      <c r="M82" s="8" t="s">
        <v>723</v>
      </c>
      <c r="N82" s="9">
        <f>(C82*28)/1000</f>
        <v>1.764</v>
      </c>
    </row>
    <row r="83" spans="1:14" ht="15" customHeight="1">
      <c r="A83" s="10" t="s">
        <v>724</v>
      </c>
      <c r="B83" s="15" t="s">
        <v>291</v>
      </c>
      <c r="C83" s="16">
        <v>44</v>
      </c>
      <c r="D83" s="15" t="s">
        <v>291</v>
      </c>
      <c r="E83" s="15" t="s">
        <v>20</v>
      </c>
      <c r="F83" s="15" t="s">
        <v>292</v>
      </c>
      <c r="G83" s="15"/>
      <c r="H83" s="15"/>
      <c r="I83" s="15" t="s">
        <v>42</v>
      </c>
      <c r="J83" s="15" t="s">
        <v>293</v>
      </c>
      <c r="K83" s="15" t="s">
        <v>43</v>
      </c>
      <c r="L83" s="15" t="s">
        <v>437</v>
      </c>
      <c r="M83" s="8" t="s">
        <v>725</v>
      </c>
      <c r="N83" s="9">
        <f>(C83*28)/1000</f>
        <v>1.232</v>
      </c>
    </row>
    <row r="84" spans="1:14" ht="15" customHeight="1">
      <c r="A84" s="10" t="s">
        <v>726</v>
      </c>
      <c r="B84" s="15" t="s">
        <v>296</v>
      </c>
      <c r="C84" s="16">
        <v>28</v>
      </c>
      <c r="D84" s="15" t="s">
        <v>296</v>
      </c>
      <c r="E84" s="15" t="s">
        <v>13</v>
      </c>
      <c r="F84" s="15" t="s">
        <v>297</v>
      </c>
      <c r="G84" s="15"/>
      <c r="H84" s="15"/>
      <c r="I84" s="15"/>
      <c r="J84" s="15" t="s">
        <v>298</v>
      </c>
      <c r="K84" s="15" t="s">
        <v>299</v>
      </c>
      <c r="L84" s="15" t="s">
        <v>552</v>
      </c>
      <c r="M84" s="8" t="s">
        <v>727</v>
      </c>
      <c r="N84" s="9">
        <f>(C84*28)/1000</f>
        <v>0.784</v>
      </c>
    </row>
    <row r="85" spans="1:14" ht="15" customHeight="1">
      <c r="A85" s="10" t="s">
        <v>728</v>
      </c>
      <c r="B85" s="15" t="s">
        <v>302</v>
      </c>
      <c r="C85" s="16">
        <v>75</v>
      </c>
      <c r="D85" s="15" t="s">
        <v>302</v>
      </c>
      <c r="E85" s="15" t="s">
        <v>13</v>
      </c>
      <c r="F85" s="15" t="s">
        <v>303</v>
      </c>
      <c r="G85" s="15" t="s">
        <v>555</v>
      </c>
      <c r="H85" s="15" t="s">
        <v>556</v>
      </c>
      <c r="I85" s="15"/>
      <c r="J85" s="15" t="s">
        <v>304</v>
      </c>
      <c r="K85" s="15" t="s">
        <v>305</v>
      </c>
      <c r="L85" s="15" t="s">
        <v>536</v>
      </c>
      <c r="M85" s="8" t="s">
        <v>729</v>
      </c>
      <c r="N85" s="9">
        <f>(C85*28)/1000</f>
        <v>2.1</v>
      </c>
    </row>
    <row r="86" spans="1:14" ht="15" customHeight="1">
      <c r="A86" s="10" t="s">
        <v>730</v>
      </c>
      <c r="B86" s="15" t="s">
        <v>308</v>
      </c>
      <c r="C86" s="16">
        <v>63</v>
      </c>
      <c r="D86" s="15" t="s">
        <v>308</v>
      </c>
      <c r="E86" s="15" t="s">
        <v>20</v>
      </c>
      <c r="F86" s="15" t="s">
        <v>309</v>
      </c>
      <c r="G86" s="15" t="s">
        <v>559</v>
      </c>
      <c r="H86" s="15" t="s">
        <v>560</v>
      </c>
      <c r="I86" s="15" t="s">
        <v>561</v>
      </c>
      <c r="J86" s="15" t="s">
        <v>310</v>
      </c>
      <c r="K86" s="15" t="s">
        <v>84</v>
      </c>
      <c r="L86" s="15" t="s">
        <v>478</v>
      </c>
      <c r="M86" s="8" t="s">
        <v>731</v>
      </c>
      <c r="N86" s="9">
        <f>(C86*28)/1000</f>
        <v>1.764</v>
      </c>
    </row>
    <row r="87" spans="1:14" ht="15" customHeight="1">
      <c r="A87" s="10" t="s">
        <v>732</v>
      </c>
      <c r="B87" s="15" t="s">
        <v>313</v>
      </c>
      <c r="C87" s="16">
        <v>12</v>
      </c>
      <c r="D87" s="15" t="s">
        <v>313</v>
      </c>
      <c r="E87" s="15" t="s">
        <v>13</v>
      </c>
      <c r="F87" s="15" t="s">
        <v>314</v>
      </c>
      <c r="G87" s="15" t="s">
        <v>564</v>
      </c>
      <c r="H87" s="15"/>
      <c r="I87" s="15"/>
      <c r="J87" s="15" t="s">
        <v>15</v>
      </c>
      <c r="K87" s="15" t="s">
        <v>71</v>
      </c>
      <c r="L87" s="15" t="s">
        <v>414</v>
      </c>
      <c r="M87" s="8" t="s">
        <v>733</v>
      </c>
      <c r="N87" s="9">
        <f>(C87*28)/1000</f>
        <v>0.336</v>
      </c>
    </row>
    <row r="88" spans="1:14" ht="15" customHeight="1">
      <c r="A88" s="10" t="s">
        <v>734</v>
      </c>
      <c r="B88" s="15" t="s">
        <v>316</v>
      </c>
      <c r="C88" s="16">
        <v>28</v>
      </c>
      <c r="D88" s="15" t="s">
        <v>316</v>
      </c>
      <c r="E88" s="15" t="s">
        <v>13</v>
      </c>
      <c r="F88" s="15" t="s">
        <v>317</v>
      </c>
      <c r="G88" s="15" t="s">
        <v>567</v>
      </c>
      <c r="H88" s="15" t="s">
        <v>482</v>
      </c>
      <c r="I88" s="15"/>
      <c r="J88" s="15" t="s">
        <v>15</v>
      </c>
      <c r="K88" s="15" t="s">
        <v>88</v>
      </c>
      <c r="L88" s="15" t="s">
        <v>414</v>
      </c>
      <c r="M88" s="8" t="s">
        <v>735</v>
      </c>
      <c r="N88" s="9">
        <f>(C88*28)/1000</f>
        <v>0.784</v>
      </c>
    </row>
    <row r="89" spans="1:14" ht="15" customHeight="1">
      <c r="A89" s="10" t="s">
        <v>736</v>
      </c>
      <c r="B89" s="15" t="s">
        <v>319</v>
      </c>
      <c r="C89" s="16">
        <v>28</v>
      </c>
      <c r="D89" s="15" t="s">
        <v>319</v>
      </c>
      <c r="E89" s="15" t="s">
        <v>13</v>
      </c>
      <c r="F89" s="15" t="s">
        <v>320</v>
      </c>
      <c r="G89" s="15"/>
      <c r="H89" s="15"/>
      <c r="I89" s="15" t="s">
        <v>570</v>
      </c>
      <c r="J89" s="15" t="s">
        <v>321</v>
      </c>
      <c r="K89" s="15" t="s">
        <v>322</v>
      </c>
      <c r="L89" s="15" t="s">
        <v>571</v>
      </c>
      <c r="M89" s="8" t="s">
        <v>737</v>
      </c>
      <c r="N89" s="9">
        <f>(C89*28)/1000</f>
        <v>0.784</v>
      </c>
    </row>
    <row r="90" spans="1:14" ht="15" customHeight="1">
      <c r="A90" s="10" t="s">
        <v>738</v>
      </c>
      <c r="B90" s="15" t="s">
        <v>325</v>
      </c>
      <c r="C90" s="16">
        <v>24</v>
      </c>
      <c r="D90" s="15" t="s">
        <v>325</v>
      </c>
      <c r="E90" s="15" t="s">
        <v>13</v>
      </c>
      <c r="F90" s="15" t="s">
        <v>326</v>
      </c>
      <c r="G90" s="15" t="s">
        <v>574</v>
      </c>
      <c r="H90" s="15" t="s">
        <v>575</v>
      </c>
      <c r="I90" s="15"/>
      <c r="J90" s="15" t="s">
        <v>327</v>
      </c>
      <c r="K90" s="15" t="s">
        <v>328</v>
      </c>
      <c r="L90" s="15" t="s">
        <v>576</v>
      </c>
      <c r="M90" s="8" t="s">
        <v>739</v>
      </c>
      <c r="N90" s="9">
        <f>(C90*28)/1000</f>
        <v>0.672</v>
      </c>
    </row>
    <row r="91" spans="1:14" ht="15" customHeight="1">
      <c r="A91" s="10" t="s">
        <v>740</v>
      </c>
      <c r="B91" s="15" t="s">
        <v>331</v>
      </c>
      <c r="C91" s="16">
        <v>71</v>
      </c>
      <c r="D91" s="15" t="s">
        <v>331</v>
      </c>
      <c r="E91" s="15" t="s">
        <v>20</v>
      </c>
      <c r="F91" s="15" t="s">
        <v>332</v>
      </c>
      <c r="G91" s="15"/>
      <c r="H91" s="15"/>
      <c r="I91" s="15" t="s">
        <v>579</v>
      </c>
      <c r="J91" s="15" t="s">
        <v>333</v>
      </c>
      <c r="K91" s="15" t="s">
        <v>334</v>
      </c>
      <c r="L91" s="15" t="s">
        <v>536</v>
      </c>
      <c r="M91" s="8" t="s">
        <v>741</v>
      </c>
      <c r="N91" s="9">
        <f>(C91*28)/1000</f>
        <v>1.988</v>
      </c>
    </row>
    <row r="92" spans="1:14" ht="15" customHeight="1">
      <c r="A92" s="10" t="s">
        <v>742</v>
      </c>
      <c r="B92" s="15" t="s">
        <v>338</v>
      </c>
      <c r="C92" s="16">
        <v>24</v>
      </c>
      <c r="D92" s="15" t="s">
        <v>338</v>
      </c>
      <c r="E92" s="15" t="s">
        <v>20</v>
      </c>
      <c r="F92" s="15" t="s">
        <v>339</v>
      </c>
      <c r="G92" s="15"/>
      <c r="H92" s="15"/>
      <c r="I92" s="15" t="s">
        <v>595</v>
      </c>
      <c r="J92" s="15" t="s">
        <v>15</v>
      </c>
      <c r="K92" s="15" t="s">
        <v>340</v>
      </c>
      <c r="L92" s="15" t="s">
        <v>414</v>
      </c>
      <c r="M92" s="8" t="s">
        <v>743</v>
      </c>
      <c r="N92" s="9">
        <f>(C92*28)/1000</f>
        <v>0.672</v>
      </c>
    </row>
    <row r="93" spans="1:14" ht="15" customHeight="1">
      <c r="A93" s="10" t="s">
        <v>744</v>
      </c>
      <c r="B93" s="15" t="s">
        <v>342</v>
      </c>
      <c r="C93" s="16">
        <v>20</v>
      </c>
      <c r="D93" s="15" t="s">
        <v>342</v>
      </c>
      <c r="E93" s="15" t="s">
        <v>20</v>
      </c>
      <c r="F93" s="15" t="s">
        <v>343</v>
      </c>
      <c r="G93" s="15" t="s">
        <v>598</v>
      </c>
      <c r="H93" s="15"/>
      <c r="I93" s="15"/>
      <c r="J93" s="15" t="s">
        <v>52</v>
      </c>
      <c r="K93" s="15" t="s">
        <v>344</v>
      </c>
      <c r="L93" s="15" t="s">
        <v>447</v>
      </c>
      <c r="M93" s="8" t="s">
        <v>745</v>
      </c>
      <c r="N93" s="9">
        <f>(C93*28)/1000</f>
        <v>0.56</v>
      </c>
    </row>
    <row r="94" spans="1:14" ht="15" customHeight="1">
      <c r="A94" s="10" t="s">
        <v>746</v>
      </c>
      <c r="B94" s="15" t="s">
        <v>346</v>
      </c>
      <c r="C94" s="16">
        <v>55</v>
      </c>
      <c r="D94" s="15" t="s">
        <v>346</v>
      </c>
      <c r="E94" s="15" t="s">
        <v>20</v>
      </c>
      <c r="F94" s="15" t="s">
        <v>347</v>
      </c>
      <c r="G94" s="15" t="s">
        <v>608</v>
      </c>
      <c r="H94" s="15" t="s">
        <v>609</v>
      </c>
      <c r="I94" s="15"/>
      <c r="J94" s="15" t="s">
        <v>62</v>
      </c>
      <c r="K94" s="15" t="s">
        <v>348</v>
      </c>
      <c r="L94" s="15" t="s">
        <v>455</v>
      </c>
      <c r="M94" s="8" t="s">
        <v>747</v>
      </c>
      <c r="N94" s="9">
        <f>(C94*28)/1000</f>
        <v>1.54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2023-07-14T11:23:59Z</dcterms:modified>
  <cp:category/>
  <cp:version/>
  <cp:contentType/>
  <cp:contentStatus/>
</cp:coreProperties>
</file>